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435" windowWidth="20730" windowHeight="11760"/>
  </bookViews>
  <sheets>
    <sheet name="Plan1" sheetId="1" r:id="rId1"/>
    <sheet name="Plan2" sheetId="2" r:id="rId2"/>
    <sheet name="Plan3" sheetId="3" r:id="rId3"/>
  </sheets>
  <calcPr calcId="14562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16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</calcChain>
</file>

<file path=xl/sharedStrings.xml><?xml version="1.0" encoding="utf-8"?>
<sst xmlns="http://schemas.openxmlformats.org/spreadsheetml/2006/main" count="81" uniqueCount="18">
  <si>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</si>
  <si>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</si>
  <si>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</si>
  <si>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</si>
  <si>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</si>
  <si>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</si>
  <si>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</si>
  <si>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</si>
  <si>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</si>
  <si>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</si>
  <si>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</si>
  <si>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</si>
  <si>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UF</t>
  </si>
  <si>
    <t>Restrições Socioambientais Lote 03</t>
  </si>
  <si>
    <t>TO</t>
  </si>
  <si>
    <t>GO</t>
  </si>
  <si>
    <t xml:space="preserve">BR / Rod. 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</si>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</sst>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6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0" borderId="0" xfId="0" applyFont="1"/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8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0" fontId="10" fillId="0" borderId="2" xfId="0" applyFont="1" applyBorder="1" applyAlignment="1">
      <alignment vertical="center" wrapText="1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10" fontId="2" fillId="5" borderId="1" xfId="0" applyNumberFormat="1" applyFont="1" applyFill="1" applyBorder="1" applyAlignment="1">
      <alignment horizontal="center" wrapText="1"/>
    </xf>
    <xf numFmtId="10" fontId="2" fillId="3" borderId="1" xfId="0" applyNumberFormat="1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0" fontId="13" fillId="6" borderId="0" xfId="0" applyFont="1" applyFill="1" applyAlignment="1">
      <alignment horizontal="right"/>
    </xf>
    <xf numFmtId="10" fontId="13" fillId="6" borderId="0" xfId="7" applyNumberFormat="1" applyFont="1" applyFill="1" applyAlignment="1">
      <alignment horizontal="right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0" fontId="1" fillId="0" borderId="0" xfId="7" applyNumberFormat="1" applyFont="1"/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2550160</xdr:colOff>
      <xdr:row>18</xdr:row>
      <xdr:rowOff>47486</xdr:rowOff>
    </xdr:to>
    <xdr:sp macro="" textlink="">
      <xdr:nvSpPr>
        <xdr:cNvPr id="2" name="Text Box 1"/>
        <xdr:cNvSpPr txBox="1"/>
      </xdr:nvSpPr>
      <xdr:spPr>
        <a:xfrm>
          <a:off x="0" y="2705100"/>
          <a:ext cx="2550160" cy="707886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ma14="http://schemas.microsoft.com/office/mac/drawingml/2011/main" xmlns="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13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9 a 12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8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P27"/>
  <sheetViews>
    <sheetView tabSelected="1" workbookViewId="0">
      <selection activeCell="B17" sqref="B17"/>
    </sheetView>
  </sheetViews>
  <sheetFormatPr defaultColWidth="8.85546875" defaultRowHeight="15" x14ac:dyDescent="0.25"/>
  <cols>
    <col min="1" max="1" width="38.42578125" style="1" customWidth="1"/>
    <col min="2" max="2" width="17.7109375" style="1" bestFit="1" customWidth="1"/>
    <col min="3" max="68" width="5.42578125" style="3" customWidth="1"/>
    <col min="69" max="16384" width="8.85546875" style="1"/>
  </cols>
  <sheetData>
    <row r="1" spans="1:68" x14ac:dyDescent="0.25">
      <c r="A1" s="33" t="s">
        <v>13</v>
      </c>
      <c r="B1" s="9" t="s">
        <v>16</v>
      </c>
      <c r="C1" s="13">
        <v>153</v>
      </c>
      <c r="D1" s="13">
        <v>153</v>
      </c>
      <c r="E1" s="13">
        <v>153</v>
      </c>
      <c r="F1" s="13">
        <v>153</v>
      </c>
      <c r="G1" s="13">
        <v>153</v>
      </c>
      <c r="H1" s="13">
        <v>153</v>
      </c>
      <c r="I1" s="13">
        <v>153</v>
      </c>
      <c r="J1" s="13">
        <v>153</v>
      </c>
      <c r="K1" s="13">
        <v>153</v>
      </c>
      <c r="L1" s="13">
        <v>153</v>
      </c>
      <c r="M1" s="13">
        <v>153</v>
      </c>
      <c r="N1" s="13">
        <v>153</v>
      </c>
      <c r="O1" s="13">
        <v>153</v>
      </c>
      <c r="P1" s="13">
        <v>153</v>
      </c>
      <c r="Q1" s="13">
        <v>153</v>
      </c>
      <c r="R1" s="13">
        <v>153</v>
      </c>
      <c r="S1" s="13">
        <v>153</v>
      </c>
      <c r="T1" s="13">
        <v>153</v>
      </c>
      <c r="U1" s="13">
        <v>153</v>
      </c>
      <c r="V1" s="15"/>
      <c r="W1" s="13">
        <v>153</v>
      </c>
      <c r="X1" s="13">
        <v>153</v>
      </c>
      <c r="Y1" s="13">
        <v>153</v>
      </c>
      <c r="Z1" s="13">
        <v>153</v>
      </c>
      <c r="AA1" s="13">
        <v>153</v>
      </c>
      <c r="AB1" s="13">
        <v>153</v>
      </c>
      <c r="AC1" s="13">
        <v>153</v>
      </c>
      <c r="AD1" s="13">
        <v>153</v>
      </c>
      <c r="AE1" s="13">
        <v>153</v>
      </c>
      <c r="AF1" s="13">
        <v>153</v>
      </c>
      <c r="AG1" s="13">
        <v>153</v>
      </c>
      <c r="AH1" s="13">
        <v>153</v>
      </c>
      <c r="AI1" s="13">
        <v>153</v>
      </c>
      <c r="AJ1" s="13">
        <v>153</v>
      </c>
      <c r="AK1" s="13">
        <v>153</v>
      </c>
      <c r="AL1" s="13">
        <v>153</v>
      </c>
      <c r="AM1" s="13">
        <v>153</v>
      </c>
      <c r="AN1" s="13">
        <v>153</v>
      </c>
      <c r="AO1" s="13">
        <v>153</v>
      </c>
      <c r="AP1" s="13">
        <v>153</v>
      </c>
      <c r="AQ1" s="13">
        <v>153</v>
      </c>
      <c r="AR1" s="13">
        <v>153</v>
      </c>
      <c r="AS1" s="13">
        <v>153</v>
      </c>
      <c r="AT1" s="13">
        <v>153</v>
      </c>
      <c r="AU1" s="13">
        <v>153</v>
      </c>
      <c r="AV1" s="13">
        <v>153</v>
      </c>
      <c r="AW1" s="13">
        <v>153</v>
      </c>
      <c r="AX1" s="13">
        <v>153</v>
      </c>
      <c r="AY1" s="13">
        <v>153</v>
      </c>
      <c r="AZ1" s="13">
        <v>153</v>
      </c>
      <c r="BA1" s="13">
        <v>153</v>
      </c>
      <c r="BB1" s="13">
        <v>153</v>
      </c>
      <c r="BC1" s="13">
        <v>153</v>
      </c>
      <c r="BD1" s="13">
        <v>153</v>
      </c>
      <c r="BE1" s="13">
        <v>153</v>
      </c>
      <c r="BF1" s="13">
        <v>153</v>
      </c>
      <c r="BG1" s="13">
        <v>153</v>
      </c>
      <c r="BH1" s="13">
        <v>153</v>
      </c>
      <c r="BI1" s="13">
        <v>153</v>
      </c>
      <c r="BJ1" s="13">
        <v>153</v>
      </c>
      <c r="BK1" s="13">
        <v>153</v>
      </c>
      <c r="BL1" s="13">
        <v>153</v>
      </c>
      <c r="BM1" s="13">
        <v>153</v>
      </c>
      <c r="BN1" s="13">
        <v>153</v>
      </c>
      <c r="BO1" s="13">
        <v>153</v>
      </c>
      <c r="BP1" s="13">
        <v>153</v>
      </c>
    </row>
    <row r="2" spans="1:68" ht="15" customHeight="1" x14ac:dyDescent="0.25">
      <c r="A2" s="33"/>
      <c r="B2" s="9" t="s">
        <v>12</v>
      </c>
      <c r="C2" s="13" t="s">
        <v>14</v>
      </c>
      <c r="D2" s="13" t="s">
        <v>14</v>
      </c>
      <c r="E2" s="13" t="s">
        <v>14</v>
      </c>
      <c r="F2" s="13" t="s">
        <v>14</v>
      </c>
      <c r="G2" s="13" t="s">
        <v>14</v>
      </c>
      <c r="H2" s="13" t="s">
        <v>14</v>
      </c>
      <c r="I2" s="13" t="s">
        <v>14</v>
      </c>
      <c r="J2" s="13" t="s">
        <v>14</v>
      </c>
      <c r="K2" s="13" t="s">
        <v>14</v>
      </c>
      <c r="L2" s="13" t="s">
        <v>14</v>
      </c>
      <c r="M2" s="13" t="s">
        <v>14</v>
      </c>
      <c r="N2" s="13" t="s">
        <v>14</v>
      </c>
      <c r="O2" s="13" t="s">
        <v>14</v>
      </c>
      <c r="P2" s="13" t="s">
        <v>14</v>
      </c>
      <c r="Q2" s="13" t="s">
        <v>14</v>
      </c>
      <c r="R2" s="13" t="s">
        <v>14</v>
      </c>
      <c r="S2" s="13" t="s">
        <v>14</v>
      </c>
      <c r="T2" s="13" t="s">
        <v>14</v>
      </c>
      <c r="U2" s="13" t="s">
        <v>14</v>
      </c>
      <c r="V2" s="16"/>
      <c r="W2" s="13" t="s">
        <v>15</v>
      </c>
      <c r="X2" s="13" t="s">
        <v>15</v>
      </c>
      <c r="Y2" s="13" t="s">
        <v>15</v>
      </c>
      <c r="Z2" s="13" t="s">
        <v>15</v>
      </c>
      <c r="AA2" s="13" t="s">
        <v>15</v>
      </c>
      <c r="AB2" s="13" t="s">
        <v>15</v>
      </c>
      <c r="AC2" s="13" t="s">
        <v>15</v>
      </c>
      <c r="AD2" s="13" t="s">
        <v>15</v>
      </c>
      <c r="AE2" s="13" t="s">
        <v>15</v>
      </c>
      <c r="AF2" s="13" t="s">
        <v>15</v>
      </c>
      <c r="AG2" s="13" t="s">
        <v>15</v>
      </c>
      <c r="AH2" s="13" t="s">
        <v>15</v>
      </c>
      <c r="AI2" s="13" t="s">
        <v>15</v>
      </c>
      <c r="AJ2" s="13" t="s">
        <v>15</v>
      </c>
      <c r="AK2" s="13" t="s">
        <v>15</v>
      </c>
      <c r="AL2" s="13" t="s">
        <v>15</v>
      </c>
      <c r="AM2" s="13" t="s">
        <v>15</v>
      </c>
      <c r="AN2" s="13" t="s">
        <v>15</v>
      </c>
      <c r="AO2" s="13" t="s">
        <v>15</v>
      </c>
      <c r="AP2" s="13" t="s">
        <v>15</v>
      </c>
      <c r="AQ2" s="13" t="s">
        <v>15</v>
      </c>
      <c r="AR2" s="13" t="s">
        <v>15</v>
      </c>
      <c r="AS2" s="13" t="s">
        <v>15</v>
      </c>
      <c r="AT2" s="13" t="s">
        <v>15</v>
      </c>
      <c r="AU2" s="13" t="s">
        <v>15</v>
      </c>
      <c r="AV2" s="13" t="s">
        <v>15</v>
      </c>
      <c r="AW2" s="13" t="s">
        <v>15</v>
      </c>
      <c r="AX2" s="13" t="s">
        <v>15</v>
      </c>
      <c r="AY2" s="13" t="s">
        <v>15</v>
      </c>
      <c r="AZ2" s="13" t="s">
        <v>15</v>
      </c>
      <c r="BA2" s="13" t="s">
        <v>15</v>
      </c>
      <c r="BB2" s="13" t="s">
        <v>15</v>
      </c>
      <c r="BC2" s="13" t="s">
        <v>15</v>
      </c>
      <c r="BD2" s="13" t="s">
        <v>15</v>
      </c>
      <c r="BE2" s="13" t="s">
        <v>15</v>
      </c>
      <c r="BF2" s="13" t="s">
        <v>15</v>
      </c>
      <c r="BG2" s="13" t="s">
        <v>15</v>
      </c>
      <c r="BH2" s="13" t="s">
        <v>15</v>
      </c>
      <c r="BI2" s="13" t="s">
        <v>15</v>
      </c>
      <c r="BJ2" s="13" t="s">
        <v>15</v>
      </c>
      <c r="BK2" s="13" t="s">
        <v>15</v>
      </c>
      <c r="BL2" s="13" t="s">
        <v>15</v>
      </c>
      <c r="BM2" s="13" t="s">
        <v>15</v>
      </c>
      <c r="BN2" s="13" t="s">
        <v>15</v>
      </c>
      <c r="BO2" s="13" t="s">
        <v>15</v>
      </c>
      <c r="BP2" s="13" t="s">
        <v>15</v>
      </c>
    </row>
    <row r="3" spans="1:68" ht="15" customHeight="1" x14ac:dyDescent="0.25">
      <c r="A3" s="33"/>
      <c r="B3" s="4" t="s">
        <v>5</v>
      </c>
      <c r="C3" s="8">
        <v>130</v>
      </c>
      <c r="D3" s="8">
        <v>140</v>
      </c>
      <c r="E3" s="8">
        <v>150</v>
      </c>
      <c r="F3" s="8">
        <v>160</v>
      </c>
      <c r="G3" s="8">
        <v>170</v>
      </c>
      <c r="H3" s="8">
        <v>180</v>
      </c>
      <c r="I3" s="8">
        <v>190</v>
      </c>
      <c r="J3" s="8">
        <v>200</v>
      </c>
      <c r="K3" s="8">
        <v>210</v>
      </c>
      <c r="L3" s="8">
        <v>220</v>
      </c>
      <c r="M3" s="8">
        <v>230</v>
      </c>
      <c r="N3" s="8">
        <v>240</v>
      </c>
      <c r="O3" s="8">
        <v>250</v>
      </c>
      <c r="P3" s="8">
        <v>260</v>
      </c>
      <c r="Q3" s="8">
        <v>270</v>
      </c>
      <c r="R3" s="8">
        <v>280</v>
      </c>
      <c r="S3" s="8">
        <v>290</v>
      </c>
      <c r="T3" s="8">
        <v>300</v>
      </c>
      <c r="U3" s="5">
        <v>306.8</v>
      </c>
      <c r="V3" s="16"/>
      <c r="W3" s="13">
        <v>0</v>
      </c>
      <c r="X3" s="13">
        <v>10</v>
      </c>
      <c r="Y3" s="13">
        <v>20</v>
      </c>
      <c r="Z3" s="13">
        <v>30</v>
      </c>
      <c r="AA3" s="13">
        <v>40</v>
      </c>
      <c r="AB3" s="13">
        <v>50</v>
      </c>
      <c r="AC3" s="13">
        <v>60</v>
      </c>
      <c r="AD3" s="13">
        <v>70</v>
      </c>
      <c r="AE3" s="13">
        <v>80</v>
      </c>
      <c r="AF3" s="13">
        <v>90</v>
      </c>
      <c r="AG3" s="13">
        <v>100</v>
      </c>
      <c r="AH3" s="13">
        <v>110</v>
      </c>
      <c r="AI3" s="13">
        <v>120</v>
      </c>
      <c r="AJ3" s="13">
        <v>130</v>
      </c>
      <c r="AK3" s="13">
        <v>140</v>
      </c>
      <c r="AL3" s="13">
        <v>150</v>
      </c>
      <c r="AM3" s="13">
        <v>160</v>
      </c>
      <c r="AN3" s="13">
        <v>170</v>
      </c>
      <c r="AO3" s="13">
        <v>180</v>
      </c>
      <c r="AP3" s="13">
        <v>190</v>
      </c>
      <c r="AQ3" s="13">
        <v>200</v>
      </c>
      <c r="AR3" s="13">
        <v>210</v>
      </c>
      <c r="AS3" s="13">
        <v>220</v>
      </c>
      <c r="AT3" s="13">
        <v>230</v>
      </c>
      <c r="AU3" s="13">
        <v>240</v>
      </c>
      <c r="AV3" s="13">
        <v>250</v>
      </c>
      <c r="AW3" s="13">
        <v>260</v>
      </c>
      <c r="AX3" s="13">
        <v>270</v>
      </c>
      <c r="AY3" s="13">
        <v>280</v>
      </c>
      <c r="AZ3" s="13">
        <v>290</v>
      </c>
      <c r="BA3" s="13">
        <v>300</v>
      </c>
      <c r="BB3" s="13">
        <v>310</v>
      </c>
      <c r="BC3" s="13">
        <v>320</v>
      </c>
      <c r="BD3" s="13">
        <v>330</v>
      </c>
      <c r="BE3" s="13">
        <v>340</v>
      </c>
      <c r="BF3" s="13">
        <v>350</v>
      </c>
      <c r="BG3" s="13">
        <v>360</v>
      </c>
      <c r="BH3" s="13">
        <v>370</v>
      </c>
      <c r="BI3" s="13">
        <v>380</v>
      </c>
      <c r="BJ3" s="13">
        <v>390</v>
      </c>
      <c r="BK3" s="13">
        <v>400</v>
      </c>
      <c r="BL3" s="13">
        <v>410</v>
      </c>
      <c r="BM3" s="13">
        <v>420</v>
      </c>
      <c r="BN3" s="13">
        <v>430</v>
      </c>
      <c r="BO3" s="13">
        <v>440</v>
      </c>
      <c r="BP3" s="5">
        <v>445.1</v>
      </c>
    </row>
    <row r="4" spans="1:68" ht="15" customHeight="1" x14ac:dyDescent="0.25">
      <c r="A4" s="34"/>
      <c r="B4" s="4" t="s">
        <v>6</v>
      </c>
      <c r="C4" s="8">
        <v>622.5</v>
      </c>
      <c r="D4" s="8">
        <v>632.5</v>
      </c>
      <c r="E4" s="8">
        <v>642.5</v>
      </c>
      <c r="F4" s="8">
        <v>652.5</v>
      </c>
      <c r="G4" s="8">
        <v>662.5</v>
      </c>
      <c r="H4" s="8">
        <v>672.5</v>
      </c>
      <c r="I4" s="8">
        <v>682.5</v>
      </c>
      <c r="J4" s="8">
        <v>692.5</v>
      </c>
      <c r="K4" s="8">
        <v>702.5</v>
      </c>
      <c r="L4" s="8">
        <v>712.5</v>
      </c>
      <c r="M4" s="8">
        <v>722.5</v>
      </c>
      <c r="N4" s="8">
        <v>732.5</v>
      </c>
      <c r="O4" s="8">
        <v>742.5</v>
      </c>
      <c r="P4" s="8">
        <v>752.5</v>
      </c>
      <c r="Q4" s="8">
        <v>762.5</v>
      </c>
      <c r="R4" s="8">
        <v>772.5</v>
      </c>
      <c r="S4" s="8">
        <v>782.5</v>
      </c>
      <c r="T4" s="8">
        <v>792.5</v>
      </c>
      <c r="U4" s="8">
        <v>799.3</v>
      </c>
      <c r="V4" s="16"/>
      <c r="W4" s="13">
        <v>0</v>
      </c>
      <c r="X4" s="13">
        <v>10</v>
      </c>
      <c r="Y4" s="13">
        <v>20</v>
      </c>
      <c r="Z4" s="13">
        <v>30</v>
      </c>
      <c r="AA4" s="13">
        <v>40</v>
      </c>
      <c r="AB4" s="13">
        <v>50</v>
      </c>
      <c r="AC4" s="13">
        <v>60</v>
      </c>
      <c r="AD4" s="13">
        <v>70</v>
      </c>
      <c r="AE4" s="13">
        <v>80</v>
      </c>
      <c r="AF4" s="13">
        <v>90</v>
      </c>
      <c r="AG4" s="13">
        <v>100</v>
      </c>
      <c r="AH4" s="13">
        <v>110</v>
      </c>
      <c r="AI4" s="13">
        <v>120</v>
      </c>
      <c r="AJ4" s="13">
        <v>130</v>
      </c>
      <c r="AK4" s="13">
        <v>140</v>
      </c>
      <c r="AL4" s="13">
        <v>150</v>
      </c>
      <c r="AM4" s="13">
        <v>160</v>
      </c>
      <c r="AN4" s="13">
        <v>170</v>
      </c>
      <c r="AO4" s="13">
        <v>180</v>
      </c>
      <c r="AP4" s="13">
        <v>190</v>
      </c>
      <c r="AQ4" s="13">
        <v>200</v>
      </c>
      <c r="AR4" s="13">
        <v>210</v>
      </c>
      <c r="AS4" s="13">
        <v>220</v>
      </c>
      <c r="AT4" s="13">
        <v>230</v>
      </c>
      <c r="AU4" s="13">
        <v>240</v>
      </c>
      <c r="AV4" s="13">
        <v>250</v>
      </c>
      <c r="AW4" s="13">
        <v>260</v>
      </c>
      <c r="AX4" s="13">
        <v>270</v>
      </c>
      <c r="AY4" s="13">
        <v>280</v>
      </c>
      <c r="AZ4" s="13">
        <v>290</v>
      </c>
      <c r="BA4" s="13">
        <v>300</v>
      </c>
      <c r="BB4" s="13">
        <v>310</v>
      </c>
      <c r="BC4" s="13">
        <v>320</v>
      </c>
      <c r="BD4" s="13">
        <v>330</v>
      </c>
      <c r="BE4" s="13">
        <v>340</v>
      </c>
      <c r="BF4" s="13">
        <v>350</v>
      </c>
      <c r="BG4" s="13">
        <v>360</v>
      </c>
      <c r="BH4" s="13">
        <v>370</v>
      </c>
      <c r="BI4" s="13">
        <v>380</v>
      </c>
      <c r="BJ4" s="13">
        <v>390</v>
      </c>
      <c r="BK4" s="13">
        <v>400</v>
      </c>
      <c r="BL4" s="13">
        <v>410</v>
      </c>
      <c r="BM4" s="13">
        <v>420</v>
      </c>
      <c r="BN4" s="13">
        <v>430</v>
      </c>
      <c r="BO4" s="13">
        <v>440</v>
      </c>
      <c r="BP4" s="5">
        <v>445.1</v>
      </c>
    </row>
    <row r="5" spans="1:68" ht="15.75" x14ac:dyDescent="0.25">
      <c r="A5" s="10" t="s">
        <v>3</v>
      </c>
      <c r="B5" s="17"/>
      <c r="C5" s="19">
        <v>2</v>
      </c>
      <c r="D5" s="19">
        <v>2</v>
      </c>
      <c r="E5" s="19">
        <v>2</v>
      </c>
      <c r="F5" s="19">
        <v>2</v>
      </c>
      <c r="G5" s="19">
        <v>2</v>
      </c>
      <c r="H5" s="19">
        <v>2</v>
      </c>
      <c r="I5" s="19">
        <v>2</v>
      </c>
      <c r="J5" s="19">
        <v>2</v>
      </c>
      <c r="K5" s="19">
        <v>2</v>
      </c>
      <c r="L5" s="19">
        <v>2</v>
      </c>
      <c r="M5" s="19">
        <v>2</v>
      </c>
      <c r="N5" s="20">
        <v>3</v>
      </c>
      <c r="O5" s="20">
        <v>3</v>
      </c>
      <c r="P5" s="20">
        <v>3</v>
      </c>
      <c r="Q5" s="20">
        <v>3</v>
      </c>
      <c r="R5" s="19">
        <v>2</v>
      </c>
      <c r="S5" s="19">
        <v>2</v>
      </c>
      <c r="T5" s="19">
        <v>2</v>
      </c>
      <c r="U5" s="19">
        <v>2</v>
      </c>
      <c r="V5" s="16"/>
      <c r="W5" s="22">
        <v>2</v>
      </c>
      <c r="X5" s="22">
        <v>2</v>
      </c>
      <c r="Y5" s="22">
        <v>2</v>
      </c>
      <c r="Z5" s="22">
        <v>2</v>
      </c>
      <c r="AA5" s="22">
        <v>2</v>
      </c>
      <c r="AB5" s="22">
        <v>2</v>
      </c>
      <c r="AC5" s="22">
        <v>2</v>
      </c>
      <c r="AD5" s="22">
        <v>2</v>
      </c>
      <c r="AE5" s="22">
        <v>2</v>
      </c>
      <c r="AF5" s="22">
        <v>2</v>
      </c>
      <c r="AG5" s="22">
        <v>2</v>
      </c>
      <c r="AH5" s="22">
        <v>2</v>
      </c>
      <c r="AI5" s="22">
        <v>2</v>
      </c>
      <c r="AJ5" s="22">
        <v>2</v>
      </c>
      <c r="AK5" s="22">
        <v>2</v>
      </c>
      <c r="AL5" s="23">
        <v>1</v>
      </c>
      <c r="AM5" s="23">
        <v>1</v>
      </c>
      <c r="AN5" s="23">
        <v>1</v>
      </c>
      <c r="AO5" s="23">
        <v>1</v>
      </c>
      <c r="AP5" s="23">
        <v>1</v>
      </c>
      <c r="AQ5" s="23">
        <v>1</v>
      </c>
      <c r="AR5" s="22">
        <v>2</v>
      </c>
      <c r="AS5" s="22">
        <v>2</v>
      </c>
      <c r="AT5" s="22">
        <v>2</v>
      </c>
      <c r="AU5" s="22">
        <v>2</v>
      </c>
      <c r="AV5" s="22">
        <v>2</v>
      </c>
      <c r="AW5" s="22">
        <v>2</v>
      </c>
      <c r="AX5" s="22">
        <v>2</v>
      </c>
      <c r="AY5" s="22">
        <v>2</v>
      </c>
      <c r="AZ5" s="22">
        <v>2</v>
      </c>
      <c r="BA5" s="22">
        <v>2</v>
      </c>
      <c r="BB5" s="22">
        <v>2</v>
      </c>
      <c r="BC5" s="22">
        <v>2</v>
      </c>
      <c r="BD5" s="22">
        <v>2</v>
      </c>
      <c r="BE5" s="22">
        <v>2</v>
      </c>
      <c r="BF5" s="22">
        <v>2</v>
      </c>
      <c r="BG5" s="22">
        <v>2</v>
      </c>
      <c r="BH5" s="22">
        <v>2</v>
      </c>
      <c r="BI5" s="22">
        <v>2</v>
      </c>
      <c r="BJ5" s="22">
        <v>2</v>
      </c>
      <c r="BK5" s="22">
        <v>2</v>
      </c>
      <c r="BL5" s="22">
        <v>2</v>
      </c>
      <c r="BM5" s="22">
        <v>2</v>
      </c>
      <c r="BN5" s="22">
        <v>2</v>
      </c>
      <c r="BO5" s="22">
        <v>2</v>
      </c>
      <c r="BP5" s="22">
        <v>2</v>
      </c>
    </row>
    <row r="6" spans="1:68" ht="15.75" x14ac:dyDescent="0.25">
      <c r="A6" s="10" t="s">
        <v>2</v>
      </c>
      <c r="B6" s="17"/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>
        <v>1</v>
      </c>
      <c r="Q6" s="18">
        <v>1</v>
      </c>
      <c r="R6" s="18">
        <v>1</v>
      </c>
      <c r="S6" s="18">
        <v>1</v>
      </c>
      <c r="T6" s="18">
        <v>1</v>
      </c>
      <c r="U6" s="18">
        <v>1</v>
      </c>
      <c r="V6" s="16"/>
      <c r="W6" s="23">
        <v>1</v>
      </c>
      <c r="X6" s="23">
        <v>1</v>
      </c>
      <c r="Y6" s="23">
        <v>1</v>
      </c>
      <c r="Z6" s="23">
        <v>1</v>
      </c>
      <c r="AA6" s="23">
        <v>1</v>
      </c>
      <c r="AB6" s="23">
        <v>1</v>
      </c>
      <c r="AC6" s="23">
        <v>1</v>
      </c>
      <c r="AD6" s="23">
        <v>1</v>
      </c>
      <c r="AE6" s="23">
        <v>1</v>
      </c>
      <c r="AF6" s="23">
        <v>1</v>
      </c>
      <c r="AG6" s="23">
        <v>1</v>
      </c>
      <c r="AH6" s="23">
        <v>1</v>
      </c>
      <c r="AI6" s="23">
        <v>1</v>
      </c>
      <c r="AJ6" s="22">
        <v>2</v>
      </c>
      <c r="AK6" s="22">
        <v>2</v>
      </c>
      <c r="AL6" s="23">
        <v>1</v>
      </c>
      <c r="AM6" s="23">
        <v>1</v>
      </c>
      <c r="AN6" s="23">
        <v>1</v>
      </c>
      <c r="AO6" s="23">
        <v>1</v>
      </c>
      <c r="AP6" s="22">
        <v>2</v>
      </c>
      <c r="AQ6" s="22">
        <v>2</v>
      </c>
      <c r="AR6" s="22">
        <v>2</v>
      </c>
      <c r="AS6" s="22">
        <v>2</v>
      </c>
      <c r="AT6" s="22">
        <v>2</v>
      </c>
      <c r="AU6" s="23">
        <v>1</v>
      </c>
      <c r="AV6" s="23">
        <v>1</v>
      </c>
      <c r="AW6" s="23">
        <v>1</v>
      </c>
      <c r="AX6" s="23">
        <v>1</v>
      </c>
      <c r="AY6" s="23">
        <v>1</v>
      </c>
      <c r="AZ6" s="22">
        <v>2</v>
      </c>
      <c r="BA6" s="22">
        <v>2</v>
      </c>
      <c r="BB6" s="22">
        <v>2</v>
      </c>
      <c r="BC6" s="22">
        <v>2</v>
      </c>
      <c r="BD6" s="22">
        <v>2</v>
      </c>
      <c r="BE6" s="22">
        <v>2</v>
      </c>
      <c r="BF6" s="22">
        <v>2</v>
      </c>
      <c r="BG6" s="22">
        <v>2</v>
      </c>
      <c r="BH6" s="22">
        <v>2</v>
      </c>
      <c r="BI6" s="23">
        <v>1</v>
      </c>
      <c r="BJ6" s="23">
        <v>1</v>
      </c>
      <c r="BK6" s="22">
        <v>2</v>
      </c>
      <c r="BL6" s="22">
        <v>2</v>
      </c>
      <c r="BM6" s="22">
        <v>2</v>
      </c>
      <c r="BN6" s="22">
        <v>2</v>
      </c>
      <c r="BO6" s="22">
        <v>2</v>
      </c>
      <c r="BP6" s="22">
        <v>2</v>
      </c>
    </row>
    <row r="7" spans="1:68" ht="15.75" x14ac:dyDescent="0.25">
      <c r="A7" s="10" t="s">
        <v>0</v>
      </c>
      <c r="B7" s="17"/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6"/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v>1</v>
      </c>
      <c r="AF7" s="23">
        <v>0</v>
      </c>
      <c r="AG7" s="23">
        <v>1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1</v>
      </c>
      <c r="AN7" s="23">
        <v>0</v>
      </c>
      <c r="AO7" s="23">
        <v>0</v>
      </c>
      <c r="AP7" s="23">
        <v>2</v>
      </c>
      <c r="AQ7" s="23">
        <v>0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3">
        <v>1</v>
      </c>
      <c r="AX7" s="23">
        <v>0</v>
      </c>
      <c r="AY7" s="23">
        <v>1</v>
      </c>
      <c r="AZ7" s="23">
        <v>0</v>
      </c>
      <c r="BA7" s="23">
        <v>2</v>
      </c>
      <c r="BB7" s="23">
        <v>0</v>
      </c>
      <c r="BC7" s="23">
        <v>0</v>
      </c>
      <c r="BD7" s="23">
        <v>1</v>
      </c>
      <c r="BE7" s="23">
        <v>0</v>
      </c>
      <c r="BF7" s="23">
        <v>0</v>
      </c>
      <c r="BG7" s="23">
        <v>1</v>
      </c>
      <c r="BH7" s="23">
        <v>2</v>
      </c>
      <c r="BI7" s="23">
        <v>0</v>
      </c>
      <c r="BJ7" s="23">
        <v>3</v>
      </c>
      <c r="BK7" s="23">
        <v>1</v>
      </c>
      <c r="BL7" s="23">
        <v>2</v>
      </c>
      <c r="BM7" s="23">
        <v>0</v>
      </c>
      <c r="BN7" s="23">
        <v>0</v>
      </c>
      <c r="BO7" s="23">
        <v>0</v>
      </c>
      <c r="BP7" s="18">
        <v>0</v>
      </c>
    </row>
    <row r="8" spans="1:68" ht="32.25" customHeight="1" x14ac:dyDescent="0.25">
      <c r="A8" s="14" t="s">
        <v>9</v>
      </c>
      <c r="B8" s="21"/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6"/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24">
        <v>3</v>
      </c>
      <c r="BG8" s="24">
        <v>3</v>
      </c>
      <c r="BH8" s="24">
        <v>3</v>
      </c>
      <c r="BI8" s="24">
        <v>3</v>
      </c>
      <c r="BJ8" s="23">
        <v>0</v>
      </c>
      <c r="BK8" s="23">
        <v>0</v>
      </c>
      <c r="BL8" s="23">
        <v>0</v>
      </c>
      <c r="BM8" s="23">
        <v>0</v>
      </c>
      <c r="BN8" s="24">
        <v>3</v>
      </c>
      <c r="BO8" s="24">
        <v>3</v>
      </c>
      <c r="BP8" s="20">
        <v>3</v>
      </c>
    </row>
    <row r="9" spans="1:68" ht="31.5" x14ac:dyDescent="0.25">
      <c r="A9" s="10" t="s">
        <v>10</v>
      </c>
      <c r="B9" s="17"/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6"/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23">
        <v>1</v>
      </c>
      <c r="AL9" s="23">
        <v>1</v>
      </c>
      <c r="AM9" s="23">
        <v>1</v>
      </c>
      <c r="AN9" s="23">
        <v>1</v>
      </c>
      <c r="AO9" s="23">
        <v>1</v>
      </c>
      <c r="AP9" s="23">
        <v>1</v>
      </c>
      <c r="AQ9" s="23">
        <v>0</v>
      </c>
      <c r="AR9" s="23">
        <v>0</v>
      </c>
      <c r="AS9" s="23">
        <v>1</v>
      </c>
      <c r="AT9" s="23">
        <v>1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2">
        <v>2</v>
      </c>
      <c r="BD9" s="22">
        <v>2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</row>
    <row r="10" spans="1:68" ht="15.75" x14ac:dyDescent="0.25">
      <c r="A10" s="10" t="s">
        <v>11</v>
      </c>
      <c r="B10" s="17"/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6"/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</row>
    <row r="11" spans="1:68" ht="15.75" x14ac:dyDescent="0.25">
      <c r="A11" s="10" t="s">
        <v>4</v>
      </c>
      <c r="B11" s="17"/>
      <c r="C11" s="18">
        <v>1</v>
      </c>
      <c r="D11" s="18">
        <v>1</v>
      </c>
      <c r="E11" s="18">
        <v>1</v>
      </c>
      <c r="F11" s="18">
        <v>1</v>
      </c>
      <c r="G11" s="19">
        <v>3</v>
      </c>
      <c r="H11" s="18">
        <v>0</v>
      </c>
      <c r="I11" s="19">
        <v>4</v>
      </c>
      <c r="J11" s="18">
        <v>1</v>
      </c>
      <c r="K11" s="18">
        <v>0</v>
      </c>
      <c r="L11" s="18">
        <v>0</v>
      </c>
      <c r="M11" s="18">
        <v>0</v>
      </c>
      <c r="N11" s="18">
        <v>0</v>
      </c>
      <c r="O11" s="18">
        <v>1</v>
      </c>
      <c r="P11" s="18">
        <v>0</v>
      </c>
      <c r="Q11" s="18">
        <v>0</v>
      </c>
      <c r="R11" s="18">
        <v>1</v>
      </c>
      <c r="S11" s="18">
        <v>0</v>
      </c>
      <c r="T11" s="18">
        <v>2</v>
      </c>
      <c r="U11" s="18">
        <v>0</v>
      </c>
      <c r="V11" s="16"/>
      <c r="W11" s="23">
        <v>0</v>
      </c>
      <c r="X11" s="23">
        <v>0</v>
      </c>
      <c r="Y11" s="23">
        <v>2</v>
      </c>
      <c r="Z11" s="23">
        <v>0</v>
      </c>
      <c r="AA11" s="23">
        <v>1</v>
      </c>
      <c r="AB11" s="23">
        <v>0</v>
      </c>
      <c r="AC11" s="23">
        <v>2</v>
      </c>
      <c r="AD11" s="23">
        <v>0</v>
      </c>
      <c r="AE11" s="22">
        <v>3</v>
      </c>
      <c r="AF11" s="23">
        <v>1</v>
      </c>
      <c r="AG11" s="23">
        <v>1</v>
      </c>
      <c r="AH11" s="23">
        <v>2</v>
      </c>
      <c r="AI11" s="23">
        <v>1</v>
      </c>
      <c r="AJ11" s="23">
        <v>2</v>
      </c>
      <c r="AK11" s="23">
        <v>0</v>
      </c>
      <c r="AL11" s="23">
        <v>1</v>
      </c>
      <c r="AM11" s="22">
        <v>3</v>
      </c>
      <c r="AN11" s="23">
        <v>0</v>
      </c>
      <c r="AO11" s="24">
        <v>9</v>
      </c>
      <c r="AP11" s="23">
        <v>2</v>
      </c>
      <c r="AQ11" s="23">
        <v>1</v>
      </c>
      <c r="AR11" s="24">
        <v>6</v>
      </c>
      <c r="AS11" s="23">
        <v>2</v>
      </c>
      <c r="AT11" s="23">
        <v>0</v>
      </c>
      <c r="AU11" s="23">
        <v>0</v>
      </c>
      <c r="AV11" s="24">
        <v>6</v>
      </c>
      <c r="AW11" s="22">
        <v>3</v>
      </c>
      <c r="AX11" s="24">
        <v>7</v>
      </c>
      <c r="AY11" s="22">
        <v>4</v>
      </c>
      <c r="AZ11" s="22">
        <v>3</v>
      </c>
      <c r="BA11" s="22">
        <v>4</v>
      </c>
      <c r="BB11" s="22">
        <v>4</v>
      </c>
      <c r="BC11" s="23">
        <v>2</v>
      </c>
      <c r="BD11" s="22">
        <v>4</v>
      </c>
      <c r="BE11" s="23">
        <v>2</v>
      </c>
      <c r="BF11" s="23">
        <v>0</v>
      </c>
      <c r="BG11" s="22">
        <v>3</v>
      </c>
      <c r="BH11" s="22">
        <v>5</v>
      </c>
      <c r="BI11" s="24">
        <v>7</v>
      </c>
      <c r="BJ11" s="23">
        <v>1</v>
      </c>
      <c r="BK11" s="23">
        <v>2</v>
      </c>
      <c r="BL11" s="22">
        <v>4</v>
      </c>
      <c r="BM11" s="23">
        <v>0</v>
      </c>
      <c r="BN11" s="23">
        <v>0</v>
      </c>
      <c r="BO11" s="23">
        <v>1</v>
      </c>
      <c r="BP11" s="18">
        <v>0</v>
      </c>
    </row>
    <row r="12" spans="1:68" ht="15.75" x14ac:dyDescent="0.25">
      <c r="A12" s="10" t="s">
        <v>1</v>
      </c>
      <c r="B12" s="17"/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6"/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</row>
    <row r="13" spans="1:68" ht="15.75" x14ac:dyDescent="0.25">
      <c r="A13" s="11" t="s">
        <v>7</v>
      </c>
      <c r="B13" s="21"/>
      <c r="C13" s="25">
        <f t="shared" ref="C13:BB13" si="0">SUM(C5:C12)</f>
        <v>4</v>
      </c>
      <c r="D13" s="25">
        <f t="shared" si="0"/>
        <v>4</v>
      </c>
      <c r="E13" s="25">
        <f t="shared" si="0"/>
        <v>4</v>
      </c>
      <c r="F13" s="25">
        <f t="shared" si="0"/>
        <v>4</v>
      </c>
      <c r="G13" s="25">
        <f t="shared" si="0"/>
        <v>6</v>
      </c>
      <c r="H13" s="25">
        <f t="shared" si="0"/>
        <v>3</v>
      </c>
      <c r="I13" s="25">
        <f t="shared" si="0"/>
        <v>7</v>
      </c>
      <c r="J13" s="25">
        <f t="shared" si="0"/>
        <v>4</v>
      </c>
      <c r="K13" s="25">
        <f t="shared" si="0"/>
        <v>3</v>
      </c>
      <c r="L13" s="25">
        <f t="shared" si="0"/>
        <v>3</v>
      </c>
      <c r="M13" s="25">
        <f t="shared" si="0"/>
        <v>3</v>
      </c>
      <c r="N13" s="25">
        <f t="shared" si="0"/>
        <v>4</v>
      </c>
      <c r="O13" s="25">
        <f t="shared" si="0"/>
        <v>5</v>
      </c>
      <c r="P13" s="25">
        <f t="shared" si="0"/>
        <v>4</v>
      </c>
      <c r="Q13" s="25">
        <f t="shared" si="0"/>
        <v>4</v>
      </c>
      <c r="R13" s="25">
        <f t="shared" si="0"/>
        <v>4</v>
      </c>
      <c r="S13" s="25">
        <f t="shared" si="0"/>
        <v>3</v>
      </c>
      <c r="T13" s="25">
        <f t="shared" si="0"/>
        <v>5</v>
      </c>
      <c r="U13" s="25">
        <f t="shared" si="0"/>
        <v>3</v>
      </c>
      <c r="V13" s="26"/>
      <c r="W13" s="25">
        <f t="shared" si="0"/>
        <v>3</v>
      </c>
      <c r="X13" s="25">
        <f t="shared" si="0"/>
        <v>3</v>
      </c>
      <c r="Y13" s="25">
        <f t="shared" si="0"/>
        <v>5</v>
      </c>
      <c r="Z13" s="25">
        <f t="shared" si="0"/>
        <v>3</v>
      </c>
      <c r="AA13" s="25">
        <f t="shared" si="0"/>
        <v>4</v>
      </c>
      <c r="AB13" s="25">
        <f t="shared" si="0"/>
        <v>3</v>
      </c>
      <c r="AC13" s="25">
        <f t="shared" si="0"/>
        <v>5</v>
      </c>
      <c r="AD13" s="25">
        <f t="shared" si="0"/>
        <v>3</v>
      </c>
      <c r="AE13" s="25">
        <f t="shared" si="0"/>
        <v>7</v>
      </c>
      <c r="AF13" s="25">
        <f t="shared" si="0"/>
        <v>4</v>
      </c>
      <c r="AG13" s="25">
        <f t="shared" si="0"/>
        <v>5</v>
      </c>
      <c r="AH13" s="25">
        <f t="shared" si="0"/>
        <v>5</v>
      </c>
      <c r="AI13" s="25">
        <f t="shared" si="0"/>
        <v>4</v>
      </c>
      <c r="AJ13" s="25">
        <f t="shared" si="0"/>
        <v>6</v>
      </c>
      <c r="AK13" s="25">
        <f t="shared" si="0"/>
        <v>5</v>
      </c>
      <c r="AL13" s="25">
        <f t="shared" si="0"/>
        <v>4</v>
      </c>
      <c r="AM13" s="25">
        <f t="shared" si="0"/>
        <v>7</v>
      </c>
      <c r="AN13" s="25">
        <f t="shared" si="0"/>
        <v>3</v>
      </c>
      <c r="AO13" s="25">
        <f t="shared" si="0"/>
        <v>12</v>
      </c>
      <c r="AP13" s="25">
        <f t="shared" si="0"/>
        <v>8</v>
      </c>
      <c r="AQ13" s="25">
        <f t="shared" si="0"/>
        <v>4</v>
      </c>
      <c r="AR13" s="25">
        <f t="shared" si="0"/>
        <v>10</v>
      </c>
      <c r="AS13" s="25">
        <f t="shared" si="0"/>
        <v>7</v>
      </c>
      <c r="AT13" s="25">
        <f t="shared" si="0"/>
        <v>5</v>
      </c>
      <c r="AU13" s="25">
        <f t="shared" si="0"/>
        <v>3</v>
      </c>
      <c r="AV13" s="25">
        <f t="shared" si="0"/>
        <v>9</v>
      </c>
      <c r="AW13" s="25">
        <f t="shared" si="0"/>
        <v>7</v>
      </c>
      <c r="AX13" s="25">
        <f t="shared" si="0"/>
        <v>10</v>
      </c>
      <c r="AY13" s="25">
        <f t="shared" si="0"/>
        <v>8</v>
      </c>
      <c r="AZ13" s="25">
        <f t="shared" si="0"/>
        <v>7</v>
      </c>
      <c r="BA13" s="25">
        <f t="shared" si="0"/>
        <v>10</v>
      </c>
      <c r="BB13" s="25">
        <f t="shared" si="0"/>
        <v>8</v>
      </c>
      <c r="BC13" s="25">
        <f t="shared" ref="BC13:BP13" si="1">SUM(BC5:BC12)</f>
        <v>8</v>
      </c>
      <c r="BD13" s="25">
        <f t="shared" si="1"/>
        <v>11</v>
      </c>
      <c r="BE13" s="25">
        <f t="shared" si="1"/>
        <v>6</v>
      </c>
      <c r="BF13" s="25">
        <f t="shared" si="1"/>
        <v>7</v>
      </c>
      <c r="BG13" s="25">
        <f t="shared" si="1"/>
        <v>11</v>
      </c>
      <c r="BH13" s="25">
        <f t="shared" si="1"/>
        <v>14</v>
      </c>
      <c r="BI13" s="25">
        <f t="shared" si="1"/>
        <v>13</v>
      </c>
      <c r="BJ13" s="25">
        <f t="shared" si="1"/>
        <v>7</v>
      </c>
      <c r="BK13" s="25">
        <f t="shared" si="1"/>
        <v>7</v>
      </c>
      <c r="BL13" s="25">
        <f t="shared" si="1"/>
        <v>10</v>
      </c>
      <c r="BM13" s="25">
        <f t="shared" si="1"/>
        <v>4</v>
      </c>
      <c r="BN13" s="25">
        <f t="shared" si="1"/>
        <v>7</v>
      </c>
      <c r="BO13" s="25">
        <f t="shared" si="1"/>
        <v>8</v>
      </c>
      <c r="BP13" s="25">
        <f t="shared" si="1"/>
        <v>7</v>
      </c>
    </row>
    <row r="14" spans="1:68" ht="26.1" customHeight="1" x14ac:dyDescent="0.25">
      <c r="A14" s="12" t="s">
        <v>8</v>
      </c>
      <c r="B14" s="17"/>
      <c r="C14" s="27">
        <v>1.6400000000000001E-2</v>
      </c>
      <c r="D14" s="27">
        <v>1.6400000000000001E-2</v>
      </c>
      <c r="E14" s="27">
        <v>1.6400000000000001E-2</v>
      </c>
      <c r="F14" s="27">
        <v>1.6400000000000001E-2</v>
      </c>
      <c r="G14" s="27">
        <v>1.6400000000000001E-2</v>
      </c>
      <c r="H14" s="27">
        <v>1.6400000000000001E-2</v>
      </c>
      <c r="I14" s="27">
        <v>1.6400000000000001E-2</v>
      </c>
      <c r="J14" s="27">
        <v>1.6400000000000001E-2</v>
      </c>
      <c r="K14" s="27">
        <v>1.6400000000000001E-2</v>
      </c>
      <c r="L14" s="27">
        <v>1.6400000000000001E-2</v>
      </c>
      <c r="M14" s="27">
        <v>1.6400000000000001E-2</v>
      </c>
      <c r="N14" s="27">
        <v>1.6400000000000001E-2</v>
      </c>
      <c r="O14" s="27">
        <v>1.6400000000000001E-2</v>
      </c>
      <c r="P14" s="27">
        <v>1.6400000000000001E-2</v>
      </c>
      <c r="Q14" s="27">
        <v>1.6400000000000001E-2</v>
      </c>
      <c r="R14" s="27">
        <v>1.6400000000000001E-2</v>
      </c>
      <c r="S14" s="27">
        <v>1.6400000000000001E-2</v>
      </c>
      <c r="T14" s="27">
        <v>1.6400000000000001E-2</v>
      </c>
      <c r="U14" s="27">
        <v>1.6400000000000001E-2</v>
      </c>
      <c r="V14" s="16"/>
      <c r="W14" s="27">
        <v>1.6400000000000001E-2</v>
      </c>
      <c r="X14" s="27">
        <v>1.6400000000000001E-2</v>
      </c>
      <c r="Y14" s="27">
        <v>1.6400000000000001E-2</v>
      </c>
      <c r="Z14" s="27">
        <v>1.6400000000000001E-2</v>
      </c>
      <c r="AA14" s="27">
        <v>1.6400000000000001E-2</v>
      </c>
      <c r="AB14" s="27">
        <v>1.6400000000000001E-2</v>
      </c>
      <c r="AC14" s="27">
        <v>1.6400000000000001E-2</v>
      </c>
      <c r="AD14" s="27">
        <v>1.6400000000000001E-2</v>
      </c>
      <c r="AE14" s="27">
        <v>1.6400000000000001E-2</v>
      </c>
      <c r="AF14" s="27">
        <v>1.6400000000000001E-2</v>
      </c>
      <c r="AG14" s="27">
        <v>1.6400000000000001E-2</v>
      </c>
      <c r="AH14" s="27">
        <v>1.6400000000000001E-2</v>
      </c>
      <c r="AI14" s="27">
        <v>1.6400000000000001E-2</v>
      </c>
      <c r="AJ14" s="27">
        <v>1.6400000000000001E-2</v>
      </c>
      <c r="AK14" s="27">
        <v>1.6400000000000001E-2</v>
      </c>
      <c r="AL14" s="27">
        <v>1.6400000000000001E-2</v>
      </c>
      <c r="AM14" s="27">
        <v>1.6400000000000001E-2</v>
      </c>
      <c r="AN14" s="27">
        <v>1.6400000000000001E-2</v>
      </c>
      <c r="AO14" s="28">
        <v>2.1100000000000001E-2</v>
      </c>
      <c r="AP14" s="27">
        <v>1.6400000000000001E-2</v>
      </c>
      <c r="AQ14" s="27">
        <v>1.6400000000000001E-2</v>
      </c>
      <c r="AR14" s="28">
        <v>2.1100000000000001E-2</v>
      </c>
      <c r="AS14" s="27">
        <v>1.6400000000000001E-2</v>
      </c>
      <c r="AT14" s="27">
        <v>1.6400000000000001E-2</v>
      </c>
      <c r="AU14" s="27">
        <v>1.6400000000000001E-2</v>
      </c>
      <c r="AV14" s="28">
        <v>2.1100000000000001E-2</v>
      </c>
      <c r="AW14" s="27">
        <v>1.6400000000000001E-2</v>
      </c>
      <c r="AX14" s="28">
        <v>2.1100000000000001E-2</v>
      </c>
      <c r="AY14" s="27">
        <v>1.6400000000000001E-2</v>
      </c>
      <c r="AZ14" s="27">
        <v>1.6400000000000001E-2</v>
      </c>
      <c r="BA14" s="28">
        <v>2.1100000000000001E-2</v>
      </c>
      <c r="BB14" s="27">
        <v>1.6400000000000001E-2</v>
      </c>
      <c r="BC14" s="27">
        <v>1.6400000000000001E-2</v>
      </c>
      <c r="BD14" s="28">
        <v>2.1100000000000001E-2</v>
      </c>
      <c r="BE14" s="27">
        <v>1.6400000000000001E-2</v>
      </c>
      <c r="BF14" s="27">
        <v>1.6400000000000001E-2</v>
      </c>
      <c r="BG14" s="28">
        <v>2.1100000000000001E-2</v>
      </c>
      <c r="BH14" s="29">
        <v>3.61E-2</v>
      </c>
      <c r="BI14" s="29">
        <v>3.61E-2</v>
      </c>
      <c r="BJ14" s="27">
        <v>1.6400000000000001E-2</v>
      </c>
      <c r="BK14" s="27">
        <v>1.6400000000000001E-2</v>
      </c>
      <c r="BL14" s="28">
        <v>2.1100000000000001E-2</v>
      </c>
      <c r="BM14" s="27">
        <v>1.6400000000000001E-2</v>
      </c>
      <c r="BN14" s="27">
        <v>1.6400000000000001E-2</v>
      </c>
      <c r="BO14" s="27">
        <v>1.6400000000000001E-2</v>
      </c>
      <c r="BP14" s="27">
        <v>1.6400000000000001E-2</v>
      </c>
    </row>
    <row r="15" spans="1:68" x14ac:dyDescent="0.25">
      <c r="B15" s="31" t="s">
        <v>17</v>
      </c>
      <c r="C15" s="30">
        <f t="shared" ref="C15:T15" si="2">D4-C4</f>
        <v>10</v>
      </c>
      <c r="D15" s="30">
        <f t="shared" si="2"/>
        <v>10</v>
      </c>
      <c r="E15" s="30">
        <f t="shared" si="2"/>
        <v>10</v>
      </c>
      <c r="F15" s="30">
        <f t="shared" si="2"/>
        <v>10</v>
      </c>
      <c r="G15" s="30">
        <f t="shared" si="2"/>
        <v>10</v>
      </c>
      <c r="H15" s="30">
        <f t="shared" si="2"/>
        <v>10</v>
      </c>
      <c r="I15" s="30">
        <f t="shared" si="2"/>
        <v>10</v>
      </c>
      <c r="J15" s="30">
        <f t="shared" si="2"/>
        <v>10</v>
      </c>
      <c r="K15" s="30">
        <f t="shared" si="2"/>
        <v>10</v>
      </c>
      <c r="L15" s="30">
        <f t="shared" si="2"/>
        <v>10</v>
      </c>
      <c r="M15" s="30">
        <f t="shared" si="2"/>
        <v>10</v>
      </c>
      <c r="N15" s="30">
        <f t="shared" si="2"/>
        <v>10</v>
      </c>
      <c r="O15" s="30">
        <f t="shared" si="2"/>
        <v>10</v>
      </c>
      <c r="P15" s="30">
        <f t="shared" si="2"/>
        <v>10</v>
      </c>
      <c r="Q15" s="30">
        <f t="shared" si="2"/>
        <v>10</v>
      </c>
      <c r="R15" s="30">
        <f t="shared" si="2"/>
        <v>10</v>
      </c>
      <c r="S15" s="30">
        <f t="shared" si="2"/>
        <v>10</v>
      </c>
      <c r="T15" s="30">
        <f t="shared" si="2"/>
        <v>6.7999999999999545</v>
      </c>
      <c r="U15" s="7"/>
      <c r="V15" s="7"/>
      <c r="W15" s="30">
        <f t="shared" ref="W15:BO15" si="3">X4-W4</f>
        <v>10</v>
      </c>
      <c r="X15" s="30">
        <f t="shared" si="3"/>
        <v>10</v>
      </c>
      <c r="Y15" s="30">
        <f t="shared" si="3"/>
        <v>10</v>
      </c>
      <c r="Z15" s="30">
        <f t="shared" si="3"/>
        <v>10</v>
      </c>
      <c r="AA15" s="30">
        <f t="shared" si="3"/>
        <v>10</v>
      </c>
      <c r="AB15" s="30">
        <f t="shared" si="3"/>
        <v>10</v>
      </c>
      <c r="AC15" s="30">
        <f t="shared" si="3"/>
        <v>10</v>
      </c>
      <c r="AD15" s="30">
        <f t="shared" si="3"/>
        <v>10</v>
      </c>
      <c r="AE15" s="30">
        <f t="shared" si="3"/>
        <v>10</v>
      </c>
      <c r="AF15" s="30">
        <f t="shared" si="3"/>
        <v>10</v>
      </c>
      <c r="AG15" s="30">
        <f t="shared" si="3"/>
        <v>10</v>
      </c>
      <c r="AH15" s="30">
        <f t="shared" si="3"/>
        <v>10</v>
      </c>
      <c r="AI15" s="30">
        <f t="shared" si="3"/>
        <v>10</v>
      </c>
      <c r="AJ15" s="30">
        <f t="shared" si="3"/>
        <v>10</v>
      </c>
      <c r="AK15" s="30">
        <f t="shared" si="3"/>
        <v>10</v>
      </c>
      <c r="AL15" s="30">
        <f t="shared" si="3"/>
        <v>10</v>
      </c>
      <c r="AM15" s="30">
        <f t="shared" si="3"/>
        <v>10</v>
      </c>
      <c r="AN15" s="30">
        <f t="shared" si="3"/>
        <v>10</v>
      </c>
      <c r="AO15" s="30">
        <f t="shared" si="3"/>
        <v>10</v>
      </c>
      <c r="AP15" s="30">
        <f t="shared" si="3"/>
        <v>10</v>
      </c>
      <c r="AQ15" s="30">
        <f t="shared" si="3"/>
        <v>10</v>
      </c>
      <c r="AR15" s="30">
        <f t="shared" si="3"/>
        <v>10</v>
      </c>
      <c r="AS15" s="30">
        <f t="shared" si="3"/>
        <v>10</v>
      </c>
      <c r="AT15" s="30">
        <f t="shared" si="3"/>
        <v>10</v>
      </c>
      <c r="AU15" s="30">
        <f t="shared" si="3"/>
        <v>10</v>
      </c>
      <c r="AV15" s="30">
        <f t="shared" si="3"/>
        <v>10</v>
      </c>
      <c r="AW15" s="30">
        <f t="shared" si="3"/>
        <v>10</v>
      </c>
      <c r="AX15" s="30">
        <f t="shared" si="3"/>
        <v>10</v>
      </c>
      <c r="AY15" s="30">
        <f t="shared" si="3"/>
        <v>10</v>
      </c>
      <c r="AZ15" s="30">
        <f t="shared" si="3"/>
        <v>10</v>
      </c>
      <c r="BA15" s="30">
        <f t="shared" si="3"/>
        <v>10</v>
      </c>
      <c r="BB15" s="30">
        <f t="shared" si="3"/>
        <v>10</v>
      </c>
      <c r="BC15" s="30">
        <f t="shared" si="3"/>
        <v>10</v>
      </c>
      <c r="BD15" s="30">
        <f t="shared" si="3"/>
        <v>10</v>
      </c>
      <c r="BE15" s="30">
        <f t="shared" si="3"/>
        <v>10</v>
      </c>
      <c r="BF15" s="30">
        <f t="shared" si="3"/>
        <v>10</v>
      </c>
      <c r="BG15" s="30">
        <f t="shared" si="3"/>
        <v>10</v>
      </c>
      <c r="BH15" s="30">
        <f t="shared" si="3"/>
        <v>10</v>
      </c>
      <c r="BI15" s="30">
        <f t="shared" si="3"/>
        <v>10</v>
      </c>
      <c r="BJ15" s="30">
        <f t="shared" si="3"/>
        <v>10</v>
      </c>
      <c r="BK15" s="30">
        <f t="shared" si="3"/>
        <v>10</v>
      </c>
      <c r="BL15" s="30">
        <f t="shared" si="3"/>
        <v>10</v>
      </c>
      <c r="BM15" s="30">
        <f t="shared" si="3"/>
        <v>10</v>
      </c>
      <c r="BN15" s="30">
        <f t="shared" si="3"/>
        <v>10</v>
      </c>
      <c r="BO15" s="30">
        <f t="shared" si="3"/>
        <v>5.1000000000000227</v>
      </c>
      <c r="BP15" s="7"/>
    </row>
    <row r="16" spans="1:68" x14ac:dyDescent="0.25">
      <c r="B16" s="32">
        <f>SUMPRODUCT(C15:BP15,C14:BP14)/SUM(C15:BP15)</f>
        <v>1.7638141180254054E-2</v>
      </c>
      <c r="C16" s="2"/>
      <c r="D16" s="2"/>
      <c r="E16" s="2"/>
      <c r="F16" s="2"/>
      <c r="G16" s="2"/>
      <c r="H16" s="2"/>
      <c r="I16" s="7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</row>
    <row r="17" spans="2:16" x14ac:dyDescent="0.25">
      <c r="B17" s="35"/>
    </row>
    <row r="22" spans="2:16" ht="20.25" x14ac:dyDescent="0.3">
      <c r="M22" s="6"/>
      <c r="N22" s="6"/>
      <c r="O22" s="6"/>
      <c r="P22" s="6"/>
    </row>
    <row r="23" spans="2:16" ht="20.25" x14ac:dyDescent="0.3">
      <c r="M23" s="6"/>
      <c r="N23" s="6"/>
      <c r="O23" s="6"/>
      <c r="P23" s="6"/>
    </row>
    <row r="24" spans="2:16" ht="20.25" x14ac:dyDescent="0.3">
      <c r="M24" s="6"/>
      <c r="N24" s="6"/>
      <c r="O24" s="6"/>
      <c r="P24" s="6"/>
    </row>
    <row r="25" spans="2:16" ht="20.25" x14ac:dyDescent="0.3">
      <c r="M25" s="6"/>
      <c r="N25" s="6"/>
      <c r="O25" s="6"/>
      <c r="P25" s="6"/>
    </row>
    <row r="26" spans="2:16" ht="20.25" x14ac:dyDescent="0.3">
      <c r="M26" s="6"/>
      <c r="N26" s="6"/>
      <c r="O26" s="6"/>
      <c r="P26" s="6"/>
    </row>
    <row r="27" spans="2:16" ht="20.25" x14ac:dyDescent="0.3">
      <c r="M27" s="6"/>
      <c r="N27" s="6"/>
      <c r="O27" s="6"/>
      <c r="P27" s="6"/>
    </row>
  </sheetData>
  <mergeCells count="1">
    <mergeCell ref="A1:A4"/>
  </mergeCells>
  <phoneticPr fontId="6" type="noConversion"/>
  <pageMargins left="0.51" right="0.51" top="1.18" bottom="0.79000000000000015" header="0.31" footer="0.31"/>
  <pageSetup paperSize="8" scale="37" orientation="landscape" r:id="rId1"/>
  <headerFooter>
    <oddHeader>&amp;L&amp;G&amp;C&amp;"Times New Roman,Negrito"&amp;18Anexo 03 - Diagrama Unifilar do Nivel de Sensibilidade Global - LOTE 03 (BR-153 TO/GO e TO-080)&amp;R&amp;8&amp;G</oddHeader>
    <oddFooter>&amp;L&amp;"Times New Roman,Normal"Revisão 00 - 22/11/2012</oddFoot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cp:lastPrinted>2012-11-26T17:15:29Z</cp:lastPrinted>
  <dcterms:created xsi:type="dcterms:W3CDTF">2012-11-19T14:58:25Z</dcterms:created>
  <dcterms:modified xsi:type="dcterms:W3CDTF">2013-12-04T15:25:15Z</dcterms:modified>
</cp:coreProperties>
</file>