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360" yWindow="300" windowWidth="15480" windowHeight="10920" tabRatio="572" activeTab="1"/>
  </bookViews>
  <sheets>
    <sheet name="Anexo 6-Banco Travessias" sheetId="1" r:id="rId1"/>
    <sheet name="RESUMO" sheetId="19" r:id="rId2"/>
  </sheets>
  <definedNames>
    <definedName name="_xlnm._FilterDatabase" localSheetId="0" hidden="1">'Anexo 6-Banco Travessias'!$B$2:$AA$14</definedName>
    <definedName name="_xlnm.Print_Area" localSheetId="0">'Anexo 6-Banco Travessias'!$A$1:$BQ$16</definedName>
    <definedName name="_xlnm.Print_Titles" localSheetId="0">'Anexo 6-Banco Travessias'!$2:$3</definedName>
  </definedNames>
  <calcPr calcId="145621"/>
</workbook>
</file>

<file path=xl/calcChain.xml><?xml version="1.0" encoding="utf-8"?>
<calcChain xmlns="http://schemas.openxmlformats.org/spreadsheetml/2006/main">
  <c r="B4" i="19" l="1"/>
  <c r="B5" i="19"/>
  <c r="B6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46" i="19"/>
  <c r="B47" i="19"/>
  <c r="B48" i="19"/>
  <c r="B49" i="19"/>
  <c r="B50" i="19"/>
  <c r="B51" i="19"/>
  <c r="B52" i="19"/>
  <c r="B53" i="19"/>
  <c r="B54" i="19"/>
  <c r="B55" i="19"/>
  <c r="B56" i="19"/>
  <c r="B57" i="19"/>
  <c r="B58" i="19"/>
  <c r="B3" i="19"/>
</calcChain>
</file>

<file path=xl/sharedStrings.xml><?xml version="1.0" encoding="utf-8"?>
<sst xmlns="http://schemas.openxmlformats.org/spreadsheetml/2006/main" count="280" uniqueCount="158">
  <si>
    <t>Estado</t>
  </si>
  <si>
    <t>BR</t>
  </si>
  <si>
    <t>Codigo PNV</t>
  </si>
  <si>
    <t>Local de Início</t>
  </si>
  <si>
    <t>Local de Fim</t>
  </si>
  <si>
    <t>Km Inicial</t>
  </si>
  <si>
    <t>Km Final</t>
  </si>
  <si>
    <t>Extensão</t>
  </si>
  <si>
    <t>Fuso</t>
  </si>
  <si>
    <t>Cood. X (E)</t>
  </si>
  <si>
    <t>Cood. Y (S)</t>
  </si>
  <si>
    <t>Município</t>
  </si>
  <si>
    <t>Coordenadas inicial da travessia (UTM-WGS84)</t>
  </si>
  <si>
    <t>Coordenadas Final da Travessia (UTM-WGS84)</t>
  </si>
  <si>
    <t>KM(i)</t>
  </si>
  <si>
    <t>KM(f)</t>
  </si>
  <si>
    <t>Travessia Urbana</t>
  </si>
  <si>
    <t>Coordenadas Finaldo segmento homogêneo  (UTM-WGS84)</t>
  </si>
  <si>
    <t xml:space="preserve">Classificação </t>
  </si>
  <si>
    <t>Coordenadas Inicial do Segmento Homogêneo (UTM-WGS84)</t>
  </si>
  <si>
    <t>Custo de Desapropriação de Benfeitorias</t>
  </si>
  <si>
    <t>Custo Total Terreno</t>
  </si>
  <si>
    <t>Custo Total da Desapropriação (Benfeitoria + Terreno)</t>
  </si>
  <si>
    <t>Segmento Homegêneo 02</t>
  </si>
  <si>
    <t>Segmento Homegêneo 01</t>
  </si>
  <si>
    <t>Dados PNV</t>
  </si>
  <si>
    <t>Segmento Homegêneo 03</t>
  </si>
  <si>
    <t>Extensão da Travessia (m)</t>
  </si>
  <si>
    <t>Extensão do Segmento (m)</t>
  </si>
  <si>
    <t>Área Total Plana Ocupada da FD (m²)</t>
  </si>
  <si>
    <t>Área Construída Adicional de Edificações com mais de 1 Pavimento (m²)</t>
  </si>
  <si>
    <t>Classificação Ponderada da Viabilidade</t>
  </si>
  <si>
    <t>Custo Total da Travessia Urbana</t>
  </si>
  <si>
    <t>Alternativa para Assegurar o Padrão Rodoviário na Travessia Urbana</t>
  </si>
  <si>
    <t>Classificação Travessia Urbana</t>
  </si>
  <si>
    <t>Coordenadas Final do segmento homogêneo  (UTM-WGS84)</t>
  </si>
  <si>
    <t>MT</t>
  </si>
  <si>
    <t>163BMT0592</t>
  </si>
  <si>
    <t>ENTR MT-270(B)</t>
  </si>
  <si>
    <t>ENTR MT-469(A)</t>
  </si>
  <si>
    <t>21k</t>
  </si>
  <si>
    <t>0737482</t>
  </si>
  <si>
    <t>155+070</t>
  </si>
  <si>
    <t>155+800</t>
  </si>
  <si>
    <t>155+350</t>
  </si>
  <si>
    <t>Santa Elvira</t>
  </si>
  <si>
    <t>Boa Vista (Distrito Rondonópolis)</t>
  </si>
  <si>
    <t>163BMT0600</t>
  </si>
  <si>
    <t>ENTR MT-469(B)</t>
  </si>
  <si>
    <t>ENTR MT-454 (SANTA ELVIRA)</t>
  </si>
  <si>
    <t>163BMT0605</t>
  </si>
  <si>
    <t>JUSCIMEIRA</t>
  </si>
  <si>
    <t>158+900</t>
  </si>
  <si>
    <t>160+200</t>
  </si>
  <si>
    <t>159+340</t>
  </si>
  <si>
    <t>Juscimeira</t>
  </si>
  <si>
    <t>163BMT0610</t>
  </si>
  <si>
    <t>ENTR MT-373</t>
  </si>
  <si>
    <t>176+700</t>
  </si>
  <si>
    <t>178+770</t>
  </si>
  <si>
    <t>8223541</t>
  </si>
  <si>
    <t>8225452</t>
  </si>
  <si>
    <t xml:space="preserve">São Pedro da Cipa </t>
  </si>
  <si>
    <t>163BMT0620</t>
  </si>
  <si>
    <t>ENTR MT-472 (SÃO PEDRO DA CIPA)</t>
  </si>
  <si>
    <t>ENTR MT-344</t>
  </si>
  <si>
    <t>183+200</t>
  </si>
  <si>
    <t>184+700</t>
  </si>
  <si>
    <t>21 K</t>
  </si>
  <si>
    <t>0723118</t>
  </si>
  <si>
    <t>0722359</t>
  </si>
  <si>
    <t>Jaciara</t>
  </si>
  <si>
    <t>163BMT0630</t>
  </si>
  <si>
    <t>ENTR MT-457(A) (P/JACIÁRA)</t>
  </si>
  <si>
    <t>ENTR MT-457(B)</t>
  </si>
  <si>
    <t>163BMT0635</t>
  </si>
  <si>
    <t>ENTR MT-260</t>
  </si>
  <si>
    <t>21 L</t>
  </si>
  <si>
    <t>189+300</t>
  </si>
  <si>
    <t>194+100</t>
  </si>
  <si>
    <t>0719532</t>
  </si>
  <si>
    <t>0715444</t>
  </si>
  <si>
    <t>163BMT0625</t>
  </si>
  <si>
    <t>Jangada</t>
  </si>
  <si>
    <t>163BMT0750</t>
  </si>
  <si>
    <t>ENTR MT-246(A) (P/ACORIZAL)</t>
  </si>
  <si>
    <t>JANGADA</t>
  </si>
  <si>
    <t>163BMT0755</t>
  </si>
  <si>
    <t>ENTR MT-246(B)</t>
  </si>
  <si>
    <t>0553750</t>
  </si>
  <si>
    <t>414+100</t>
  </si>
  <si>
    <t>416+850</t>
  </si>
  <si>
    <t>0726378</t>
  </si>
  <si>
    <t>178+530</t>
  </si>
  <si>
    <t>184+000</t>
  </si>
  <si>
    <t>184+370</t>
  </si>
  <si>
    <t>184+740</t>
  </si>
  <si>
    <t>190+300</t>
  </si>
  <si>
    <t>0554696</t>
  </si>
  <si>
    <t>Deslocamento do Eixo da Rodovia</t>
  </si>
  <si>
    <t>176+950</t>
  </si>
  <si>
    <t>177+740</t>
  </si>
  <si>
    <t>414+050</t>
  </si>
  <si>
    <t>414+900</t>
  </si>
  <si>
    <t>415+600</t>
  </si>
  <si>
    <t>0555491</t>
  </si>
  <si>
    <t>0554765</t>
  </si>
  <si>
    <t>Largura da Faixa Considerada (m)</t>
  </si>
  <si>
    <t>159+720</t>
  </si>
  <si>
    <t>163BMT0560</t>
  </si>
  <si>
    <t>163BMT0565</t>
  </si>
  <si>
    <t>163BMT0570</t>
  </si>
  <si>
    <t>163BMT0575</t>
  </si>
  <si>
    <t>163BMT0577</t>
  </si>
  <si>
    <t>163BMT0580</t>
  </si>
  <si>
    <t>163BMT0582</t>
  </si>
  <si>
    <t>163BMT0585</t>
  </si>
  <si>
    <t>163BMT0590</t>
  </si>
  <si>
    <t>163BMT0591</t>
  </si>
  <si>
    <t>163BMT0595</t>
  </si>
  <si>
    <t>163BMT0615</t>
  </si>
  <si>
    <t>163BMT0640</t>
  </si>
  <si>
    <t>163BMT0645</t>
  </si>
  <si>
    <t>163BMT0650</t>
  </si>
  <si>
    <t>163BMT0655</t>
  </si>
  <si>
    <t>163BMT0660</t>
  </si>
  <si>
    <t>163BMT0665</t>
  </si>
  <si>
    <t>163BMT0670</t>
  </si>
  <si>
    <t>163BMT0675</t>
  </si>
  <si>
    <t>163BMT0680</t>
  </si>
  <si>
    <t>163BMT0685</t>
  </si>
  <si>
    <t>163BMT0690</t>
  </si>
  <si>
    <t>163BMT0740</t>
  </si>
  <si>
    <t>163BMT0745</t>
  </si>
  <si>
    <t>163BMT0760</t>
  </si>
  <si>
    <t>163BMT0765</t>
  </si>
  <si>
    <t>163BMT0770</t>
  </si>
  <si>
    <t>163BMT0775</t>
  </si>
  <si>
    <t>163BMT0780</t>
  </si>
  <si>
    <t>163BMT0785</t>
  </si>
  <si>
    <t>163BMT0790</t>
  </si>
  <si>
    <t>163BMT0795</t>
  </si>
  <si>
    <t>163BMT0800</t>
  </si>
  <si>
    <t>163BMT0805</t>
  </si>
  <si>
    <t>163BMT0808</t>
  </si>
  <si>
    <t>163BMT0810</t>
  </si>
  <si>
    <t>163BMT0815</t>
  </si>
  <si>
    <t>163BMT0820</t>
  </si>
  <si>
    <t>163BMT0821</t>
  </si>
  <si>
    <t>PNV</t>
  </si>
  <si>
    <t>Desapropriação e Indenização</t>
  </si>
  <si>
    <t>Valores em R$</t>
  </si>
  <si>
    <t>7.5</t>
  </si>
  <si>
    <t>407EMT0001</t>
  </si>
  <si>
    <t>407EMT0002</t>
  </si>
  <si>
    <t>407EMT0003</t>
  </si>
  <si>
    <t>407EMT0004</t>
  </si>
  <si>
    <t>407EMT0005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</si>
</sst>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#,##0.0"/>
    <numFmt numFmtId="166" formatCode="000000#"/>
    <numFmt numFmtId="167" formatCode="&quot;R$&quot;\ #,##0.00"/>
    <numFmt numFmtId="168" formatCode="0000000"/>
  </numFmts>
  <fonts count="1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sz val="10"/>
      <name val="MS Sans Serif"/>
      <family val="2"/>
    </font>
    <font>
      <sz val="9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4" fillId="0" borderId="0"/>
    <xf numFmtId="164" fontId="1" fillId="0" borderId="0" applyFont="0" applyFill="0" applyBorder="0" applyAlignment="0" applyProtection="0"/>
  </cellStyleXfs>
  <cellXfs count="179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/>
    <xf numFmtId="0" fontId="5" fillId="0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6" fillId="0" borderId="5" xfId="0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3" fontId="5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Border="1"/>
    <xf numFmtId="0" fontId="6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/>
    </xf>
    <xf numFmtId="166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67" fontId="5" fillId="0" borderId="9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3" fontId="5" fillId="0" borderId="9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167" fontId="5" fillId="0" borderId="10" xfId="0" applyNumberFormat="1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7" fillId="0" borderId="9" xfId="1" applyFont="1" applyFill="1" applyBorder="1" applyAlignment="1">
      <alignment horizontal="center" vertical="center" wrapText="1"/>
    </xf>
    <xf numFmtId="165" fontId="7" fillId="0" borderId="12" xfId="1" applyNumberFormat="1" applyFont="1" applyFill="1" applyBorder="1" applyAlignment="1">
      <alignment horizontal="center" vertical="center" wrapText="1"/>
    </xf>
    <xf numFmtId="165" fontId="7" fillId="0" borderId="9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67" fontId="5" fillId="0" borderId="6" xfId="0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165" fontId="7" fillId="0" borderId="7" xfId="1" applyNumberFormat="1" applyFont="1" applyFill="1" applyBorder="1" applyAlignment="1">
      <alignment horizontal="center" vertical="center" wrapText="1"/>
    </xf>
    <xf numFmtId="165" fontId="7" fillId="0" borderId="11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7" fillId="0" borderId="7" xfId="1" applyFont="1" applyFill="1" applyBorder="1" applyAlignment="1">
      <alignment horizontal="center" vertical="center" wrapText="1"/>
    </xf>
    <xf numFmtId="167" fontId="5" fillId="0" borderId="9" xfId="0" applyNumberFormat="1" applyFont="1" applyFill="1" applyBorder="1" applyAlignment="1">
      <alignment horizontal="center" vertical="center"/>
    </xf>
    <xf numFmtId="167" fontId="5" fillId="0" borderId="10" xfId="0" applyNumberFormat="1" applyFont="1" applyFill="1" applyBorder="1" applyAlignment="1">
      <alignment horizontal="center" vertical="center"/>
    </xf>
    <xf numFmtId="0" fontId="10" fillId="3" borderId="0" xfId="0" applyFont="1" applyFill="1" applyBorder="1"/>
    <xf numFmtId="0" fontId="10" fillId="3" borderId="0" xfId="0" applyFont="1" applyFill="1" applyBorder="1" applyAlignment="1">
      <alignment horizontal="right"/>
    </xf>
    <xf numFmtId="0" fontId="10" fillId="3" borderId="0" xfId="0" applyFont="1" applyFill="1" applyBorder="1" applyAlignment="1">
      <alignment horizontal="center"/>
    </xf>
    <xf numFmtId="0" fontId="11" fillId="0" borderId="0" xfId="0" applyFont="1" applyFill="1" applyBorder="1"/>
    <xf numFmtId="0" fontId="12" fillId="3" borderId="0" xfId="0" applyFont="1" applyFill="1"/>
    <xf numFmtId="0" fontId="13" fillId="0" borderId="0" xfId="0" applyFont="1"/>
    <xf numFmtId="0" fontId="10" fillId="2" borderId="29" xfId="1" applyFont="1" applyFill="1" applyBorder="1" applyAlignment="1">
      <alignment vertical="center" wrapText="1"/>
    </xf>
    <xf numFmtId="0" fontId="13" fillId="0" borderId="0" xfId="0" applyFont="1" applyFill="1"/>
    <xf numFmtId="0" fontId="9" fillId="2" borderId="29" xfId="1" applyFont="1" applyFill="1" applyBorder="1" applyAlignment="1">
      <alignment vertical="center" wrapText="1"/>
    </xf>
    <xf numFmtId="164" fontId="13" fillId="0" borderId="0" xfId="2" applyFont="1"/>
    <xf numFmtId="167" fontId="5" fillId="0" borderId="9" xfId="0" applyNumberFormat="1" applyFont="1" applyFill="1" applyBorder="1" applyAlignment="1">
      <alignment horizontal="center" vertical="center"/>
    </xf>
    <xf numFmtId="167" fontId="5" fillId="0" borderId="13" xfId="0" applyNumberFormat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167" fontId="5" fillId="0" borderId="10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1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166" fontId="2" fillId="0" borderId="9" xfId="0" applyNumberFormat="1" applyFont="1" applyFill="1" applyBorder="1" applyAlignment="1">
      <alignment horizontal="center" vertical="center"/>
    </xf>
    <xf numFmtId="166" fontId="2" fillId="0" borderId="14" xfId="0" applyNumberFormat="1" applyFont="1" applyFill="1" applyBorder="1" applyAlignment="1">
      <alignment horizontal="center" vertical="center"/>
    </xf>
    <xf numFmtId="166" fontId="2" fillId="0" borderId="13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0" xfId="0" applyNumberFormat="1" applyFont="1" applyFill="1" applyBorder="1" applyAlignment="1">
      <alignment horizontal="center" vertical="center"/>
    </xf>
    <xf numFmtId="167" fontId="2" fillId="0" borderId="24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6" fontId="2" fillId="0" borderId="28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2" fillId="0" borderId="22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3" fontId="2" fillId="0" borderId="10" xfId="0" applyNumberFormat="1" applyFont="1" applyFill="1" applyBorder="1" applyAlignment="1">
      <alignment horizontal="center" vertical="center"/>
    </xf>
    <xf numFmtId="3" fontId="2" fillId="0" borderId="26" xfId="0" applyNumberFormat="1" applyFont="1" applyFill="1" applyBorder="1" applyAlignment="1">
      <alignment horizontal="center" vertical="center"/>
    </xf>
    <xf numFmtId="3" fontId="2" fillId="0" borderId="24" xfId="0" applyNumberFormat="1" applyFont="1" applyFill="1" applyBorder="1" applyAlignment="1">
      <alignment horizontal="center" vertical="center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49" fontId="2" fillId="0" borderId="13" xfId="0" applyNumberFormat="1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167" fontId="2" fillId="0" borderId="15" xfId="0" applyNumberFormat="1" applyFont="1" applyFill="1" applyBorder="1" applyAlignment="1">
      <alignment horizontal="center" vertical="center"/>
    </xf>
    <xf numFmtId="167" fontId="2" fillId="0" borderId="16" xfId="0" applyNumberFormat="1" applyFont="1" applyFill="1" applyBorder="1" applyAlignment="1">
      <alignment horizontal="center" vertical="center"/>
    </xf>
    <xf numFmtId="167" fontId="2" fillId="0" borderId="17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3" fontId="5" fillId="0" borderId="9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0" fontId="5" fillId="0" borderId="14" xfId="0" applyNumberFormat="1" applyFont="1" applyFill="1" applyBorder="1" applyAlignment="1">
      <alignment horizontal="center" vertical="center"/>
    </xf>
    <xf numFmtId="167" fontId="2" fillId="0" borderId="9" xfId="0" applyNumberFormat="1" applyFont="1" applyFill="1" applyBorder="1" applyAlignment="1">
      <alignment horizontal="center" vertical="center"/>
    </xf>
    <xf numFmtId="167" fontId="2" fillId="0" borderId="13" xfId="0" applyNumberFormat="1" applyFont="1" applyFill="1" applyBorder="1" applyAlignment="1">
      <alignment horizontal="center" vertical="center"/>
    </xf>
    <xf numFmtId="168" fontId="2" fillId="0" borderId="1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68" fontId="2" fillId="0" borderId="9" xfId="0" applyNumberFormat="1" applyFont="1" applyFill="1" applyBorder="1" applyAlignment="1">
      <alignment horizontal="center" vertical="center"/>
    </xf>
    <xf numFmtId="168" fontId="2" fillId="0" borderId="14" xfId="0" applyNumberFormat="1" applyFont="1" applyFill="1" applyBorder="1" applyAlignment="1">
      <alignment horizontal="center" vertical="center"/>
    </xf>
    <xf numFmtId="168" fontId="2" fillId="0" borderId="13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8" fillId="0" borderId="23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167" fontId="5" fillId="0" borderId="2" xfId="0" applyNumberFormat="1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3" fontId="2" fillId="0" borderId="14" xfId="0" applyNumberFormat="1" applyFont="1" applyFill="1" applyBorder="1" applyAlignment="1">
      <alignment horizontal="center" vertical="center"/>
    </xf>
    <xf numFmtId="166" fontId="2" fillId="0" borderId="15" xfId="0" applyNumberFormat="1" applyFont="1" applyFill="1" applyBorder="1" applyAlignment="1">
      <alignment horizontal="center" vertical="center"/>
    </xf>
    <xf numFmtId="166" fontId="2" fillId="0" borderId="16" xfId="0" applyNumberFormat="1" applyFont="1" applyFill="1" applyBorder="1" applyAlignment="1">
      <alignment horizontal="center" vertical="center"/>
    </xf>
    <xf numFmtId="166" fontId="2" fillId="0" borderId="17" xfId="0" applyNumberFormat="1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noFill/>
        <a:ln w="9525" cmpd="sng">
          <a:solidFill>
            <a:schemeClr val="lt1">
              <a:shade val="50000"/>
            </a:schemeClr>
          </a:solidFill>
        </a:ln>
      </a:spPr>
      <a:bodyPr wrap="square" rtlCol="0" anchor="t"/>
      <a:lstStyle>
        <a:defPPr>
          <a:defRPr sz="1000" b="1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174"/>
  <sheetViews>
    <sheetView topLeftCell="BD1" zoomScaleNormal="100" workbookViewId="0">
      <selection activeCell="D22" sqref="D22"/>
    </sheetView>
  </sheetViews>
  <sheetFormatPr defaultRowHeight="12" x14ac:dyDescent="0.2"/>
  <cols>
    <col min="1" max="1" width="7.42578125" style="5" customWidth="1"/>
    <col min="2" max="2" width="6.28515625" style="4" customWidth="1"/>
    <col min="3" max="3" width="11.140625" style="4" customWidth="1"/>
    <col min="4" max="5" width="35.140625" style="4" bestFit="1" customWidth="1"/>
    <col min="6" max="8" width="8.28515625" style="4" customWidth="1"/>
    <col min="9" max="9" width="31.7109375" style="4" bestFit="1" customWidth="1"/>
    <col min="10" max="10" width="6.42578125" style="4" customWidth="1"/>
    <col min="11" max="12" width="9.28515625" style="4" customWidth="1"/>
    <col min="13" max="13" width="6.42578125" style="4" customWidth="1"/>
    <col min="14" max="15" width="9.28515625" style="4" customWidth="1"/>
    <col min="16" max="18" width="8.5703125" style="4" customWidth="1"/>
    <col min="19" max="19" width="10" style="4" customWidth="1"/>
    <col min="20" max="20" width="9.28515625" style="4" customWidth="1"/>
    <col min="21" max="21" width="9.85546875" style="4" customWidth="1"/>
    <col min="22" max="22" width="8.42578125" style="4" customWidth="1"/>
    <col min="23" max="23" width="9.28515625" style="4" customWidth="1"/>
    <col min="24" max="24" width="9.28515625" style="3" customWidth="1"/>
    <col min="25" max="25" width="8.5703125" style="7" customWidth="1"/>
    <col min="26" max="26" width="8.5703125" style="4" customWidth="1"/>
    <col min="27" max="27" width="9" style="4" customWidth="1"/>
    <col min="28" max="28" width="9.5703125" style="4" customWidth="1"/>
    <col min="29" max="29" width="9.140625" style="4"/>
    <col min="30" max="30" width="11.42578125" style="4" customWidth="1"/>
    <col min="31" max="31" width="11.42578125" style="53" customWidth="1"/>
    <col min="32" max="32" width="13.7109375" style="4" customWidth="1"/>
    <col min="33" max="33" width="14" style="4" customWidth="1"/>
    <col min="34" max="34" width="18" style="4" bestFit="1" customWidth="1"/>
    <col min="35" max="35" width="6.42578125" style="4" customWidth="1"/>
    <col min="36" max="37" width="9.28515625" style="4" customWidth="1"/>
    <col min="38" max="38" width="6.42578125" style="4" customWidth="1"/>
    <col min="39" max="39" width="9.28515625" style="4" customWidth="1"/>
    <col min="40" max="40" width="9.28515625" style="3" customWidth="1"/>
    <col min="41" max="41" width="8.5703125" style="7" customWidth="1"/>
    <col min="42" max="42" width="8.5703125" style="4" customWidth="1"/>
    <col min="43" max="43" width="9" style="4" customWidth="1"/>
    <col min="44" max="44" width="9.42578125" style="4" customWidth="1"/>
    <col min="45" max="45" width="9.140625" style="4"/>
    <col min="46" max="47" width="11.42578125" style="4" customWidth="1"/>
    <col min="48" max="48" width="13.7109375" style="4" customWidth="1"/>
    <col min="49" max="49" width="14" style="4" customWidth="1"/>
    <col min="50" max="50" width="18" style="4" bestFit="1" customWidth="1"/>
    <col min="51" max="51" width="6.42578125" style="4" customWidth="1"/>
    <col min="52" max="53" width="9.28515625" style="4" customWidth="1"/>
    <col min="54" max="54" width="6.42578125" style="4" customWidth="1"/>
    <col min="55" max="55" width="9.28515625" style="4" customWidth="1"/>
    <col min="56" max="56" width="9.28515625" style="3" customWidth="1"/>
    <col min="57" max="57" width="8.5703125" style="7" customWidth="1"/>
    <col min="58" max="58" width="8.5703125" style="4" customWidth="1"/>
    <col min="59" max="59" width="9" style="4" customWidth="1"/>
    <col min="60" max="60" width="9.42578125" style="4" customWidth="1"/>
    <col min="61" max="61" width="9.140625" style="4"/>
    <col min="62" max="63" width="11.42578125" style="4" customWidth="1"/>
    <col min="64" max="64" width="13.7109375" style="4" customWidth="1"/>
    <col min="65" max="65" width="14" style="4" customWidth="1"/>
    <col min="66" max="66" width="18" style="4" bestFit="1" customWidth="1"/>
    <col min="67" max="67" width="11.5703125" style="4" customWidth="1"/>
    <col min="68" max="68" width="15" style="4" customWidth="1"/>
    <col min="69" max="69" width="28" style="4" bestFit="1" customWidth="1"/>
    <col min="70" max="16384" width="9.140625" style="4"/>
  </cols>
  <sheetData>
    <row r="1" spans="1:70" x14ac:dyDescent="0.2">
      <c r="A1" s="165" t="s">
        <v>25</v>
      </c>
      <c r="B1" s="165"/>
      <c r="C1" s="165"/>
      <c r="D1" s="165"/>
      <c r="E1" s="165"/>
      <c r="F1" s="165"/>
      <c r="G1" s="165"/>
      <c r="H1" s="165"/>
      <c r="I1" s="161" t="s">
        <v>16</v>
      </c>
      <c r="J1" s="161"/>
      <c r="K1" s="161"/>
      <c r="L1" s="161"/>
      <c r="M1" s="161"/>
      <c r="N1" s="161"/>
      <c r="O1" s="161"/>
      <c r="P1" s="161"/>
      <c r="Q1" s="161"/>
      <c r="R1" s="161"/>
      <c r="S1" s="164" t="s">
        <v>24</v>
      </c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4" t="s">
        <v>23</v>
      </c>
      <c r="AJ1" s="161"/>
      <c r="AK1" s="161"/>
      <c r="AL1" s="161"/>
      <c r="AM1" s="161"/>
      <c r="AN1" s="161"/>
      <c r="AO1" s="161"/>
      <c r="AP1" s="161"/>
      <c r="AQ1" s="161"/>
      <c r="AR1" s="161"/>
      <c r="AS1" s="161"/>
      <c r="AT1" s="161"/>
      <c r="AU1" s="161"/>
      <c r="AV1" s="161"/>
      <c r="AW1" s="161"/>
      <c r="AX1" s="161"/>
      <c r="AY1" s="164" t="s">
        <v>26</v>
      </c>
      <c r="AZ1" s="161"/>
      <c r="BA1" s="161"/>
      <c r="BB1" s="161"/>
      <c r="BC1" s="161"/>
      <c r="BD1" s="161"/>
      <c r="BE1" s="161"/>
      <c r="BF1" s="161"/>
      <c r="BG1" s="161"/>
      <c r="BH1" s="161"/>
      <c r="BI1" s="161"/>
      <c r="BJ1" s="161"/>
      <c r="BK1" s="161"/>
      <c r="BL1" s="161"/>
      <c r="BM1" s="161"/>
      <c r="BN1" s="167"/>
      <c r="BO1" s="161" t="s">
        <v>34</v>
      </c>
      <c r="BP1" s="161"/>
      <c r="BQ1" s="161"/>
    </row>
    <row r="2" spans="1:70" ht="66.75" customHeight="1" x14ac:dyDescent="0.2">
      <c r="A2" s="159" t="s">
        <v>1</v>
      </c>
      <c r="B2" s="159" t="s">
        <v>0</v>
      </c>
      <c r="C2" s="159" t="s">
        <v>2</v>
      </c>
      <c r="D2" s="159" t="s">
        <v>3</v>
      </c>
      <c r="E2" s="159" t="s">
        <v>4</v>
      </c>
      <c r="F2" s="159" t="s">
        <v>5</v>
      </c>
      <c r="G2" s="159" t="s">
        <v>6</v>
      </c>
      <c r="H2" s="159" t="s">
        <v>7</v>
      </c>
      <c r="I2" s="159" t="s">
        <v>11</v>
      </c>
      <c r="J2" s="156" t="s">
        <v>12</v>
      </c>
      <c r="K2" s="154"/>
      <c r="L2" s="155"/>
      <c r="M2" s="156" t="s">
        <v>13</v>
      </c>
      <c r="N2" s="154"/>
      <c r="O2" s="155"/>
      <c r="P2" s="157" t="s">
        <v>14</v>
      </c>
      <c r="Q2" s="157" t="s">
        <v>15</v>
      </c>
      <c r="R2" s="162" t="s">
        <v>27</v>
      </c>
      <c r="S2" s="153" t="s">
        <v>19</v>
      </c>
      <c r="T2" s="154"/>
      <c r="U2" s="155"/>
      <c r="V2" s="156" t="s">
        <v>35</v>
      </c>
      <c r="W2" s="154"/>
      <c r="X2" s="155"/>
      <c r="Y2" s="157" t="s">
        <v>14</v>
      </c>
      <c r="Z2" s="157" t="s">
        <v>15</v>
      </c>
      <c r="AA2" s="159" t="s">
        <v>28</v>
      </c>
      <c r="AB2" s="159" t="s">
        <v>107</v>
      </c>
      <c r="AC2" s="159" t="s">
        <v>29</v>
      </c>
      <c r="AD2" s="159" t="s">
        <v>30</v>
      </c>
      <c r="AE2" s="159" t="s">
        <v>18</v>
      </c>
      <c r="AF2" s="159" t="s">
        <v>20</v>
      </c>
      <c r="AG2" s="159" t="s">
        <v>21</v>
      </c>
      <c r="AH2" s="162" t="s">
        <v>22</v>
      </c>
      <c r="AI2" s="153" t="s">
        <v>19</v>
      </c>
      <c r="AJ2" s="154"/>
      <c r="AK2" s="154"/>
      <c r="AL2" s="156" t="s">
        <v>17</v>
      </c>
      <c r="AM2" s="154"/>
      <c r="AN2" s="155"/>
      <c r="AO2" s="157" t="s">
        <v>14</v>
      </c>
      <c r="AP2" s="157" t="s">
        <v>15</v>
      </c>
      <c r="AQ2" s="159" t="s">
        <v>28</v>
      </c>
      <c r="AR2" s="159" t="s">
        <v>107</v>
      </c>
      <c r="AS2" s="159" t="s">
        <v>29</v>
      </c>
      <c r="AT2" s="159" t="s">
        <v>30</v>
      </c>
      <c r="AU2" s="159" t="s">
        <v>18</v>
      </c>
      <c r="AV2" s="159" t="s">
        <v>20</v>
      </c>
      <c r="AW2" s="159" t="s">
        <v>21</v>
      </c>
      <c r="AX2" s="162" t="s">
        <v>22</v>
      </c>
      <c r="AY2" s="153" t="s">
        <v>19</v>
      </c>
      <c r="AZ2" s="154"/>
      <c r="BA2" s="155"/>
      <c r="BB2" s="156" t="s">
        <v>17</v>
      </c>
      <c r="BC2" s="154"/>
      <c r="BD2" s="155"/>
      <c r="BE2" s="157" t="s">
        <v>14</v>
      </c>
      <c r="BF2" s="157" t="s">
        <v>15</v>
      </c>
      <c r="BG2" s="159" t="s">
        <v>28</v>
      </c>
      <c r="BH2" s="159" t="s">
        <v>107</v>
      </c>
      <c r="BI2" s="159" t="s">
        <v>29</v>
      </c>
      <c r="BJ2" s="159" t="s">
        <v>30</v>
      </c>
      <c r="BK2" s="159" t="s">
        <v>18</v>
      </c>
      <c r="BL2" s="159" t="s">
        <v>20</v>
      </c>
      <c r="BM2" s="159" t="s">
        <v>21</v>
      </c>
      <c r="BN2" s="168" t="s">
        <v>22</v>
      </c>
      <c r="BO2" s="157" t="s">
        <v>31</v>
      </c>
      <c r="BP2" s="159" t="s">
        <v>32</v>
      </c>
      <c r="BQ2" s="159" t="s">
        <v>33</v>
      </c>
    </row>
    <row r="3" spans="1:70" ht="17.25" customHeight="1" x14ac:dyDescent="0.2">
      <c r="A3" s="160"/>
      <c r="B3" s="160"/>
      <c r="C3" s="160"/>
      <c r="D3" s="160"/>
      <c r="E3" s="160"/>
      <c r="F3" s="160"/>
      <c r="G3" s="160"/>
      <c r="H3" s="160"/>
      <c r="I3" s="160"/>
      <c r="J3" s="6" t="s">
        <v>8</v>
      </c>
      <c r="K3" s="6" t="s">
        <v>9</v>
      </c>
      <c r="L3" s="2" t="s">
        <v>10</v>
      </c>
      <c r="M3" s="6" t="s">
        <v>8</v>
      </c>
      <c r="N3" s="6" t="s">
        <v>9</v>
      </c>
      <c r="O3" s="2" t="s">
        <v>10</v>
      </c>
      <c r="P3" s="158"/>
      <c r="Q3" s="158"/>
      <c r="R3" s="163"/>
      <c r="S3" s="9" t="s">
        <v>8</v>
      </c>
      <c r="T3" s="6" t="s">
        <v>9</v>
      </c>
      <c r="U3" s="2" t="s">
        <v>10</v>
      </c>
      <c r="V3" s="6" t="s">
        <v>8</v>
      </c>
      <c r="W3" s="6" t="s">
        <v>9</v>
      </c>
      <c r="X3" s="2" t="s">
        <v>10</v>
      </c>
      <c r="Y3" s="158"/>
      <c r="Z3" s="158"/>
      <c r="AA3" s="160"/>
      <c r="AB3" s="160"/>
      <c r="AC3" s="160"/>
      <c r="AD3" s="160"/>
      <c r="AE3" s="160"/>
      <c r="AF3" s="160"/>
      <c r="AG3" s="160"/>
      <c r="AH3" s="163"/>
      <c r="AI3" s="9" t="s">
        <v>8</v>
      </c>
      <c r="AJ3" s="6" t="s">
        <v>9</v>
      </c>
      <c r="AK3" s="6" t="s">
        <v>10</v>
      </c>
      <c r="AL3" s="6" t="s">
        <v>8</v>
      </c>
      <c r="AM3" s="6" t="s">
        <v>9</v>
      </c>
      <c r="AN3" s="2" t="s">
        <v>10</v>
      </c>
      <c r="AO3" s="158"/>
      <c r="AP3" s="158"/>
      <c r="AQ3" s="160"/>
      <c r="AR3" s="160"/>
      <c r="AS3" s="160"/>
      <c r="AT3" s="160"/>
      <c r="AU3" s="160"/>
      <c r="AV3" s="160"/>
      <c r="AW3" s="160"/>
      <c r="AX3" s="163"/>
      <c r="AY3" s="9" t="s">
        <v>8</v>
      </c>
      <c r="AZ3" s="6" t="s">
        <v>9</v>
      </c>
      <c r="BA3" s="2" t="s">
        <v>10</v>
      </c>
      <c r="BB3" s="6" t="s">
        <v>8</v>
      </c>
      <c r="BC3" s="6" t="s">
        <v>9</v>
      </c>
      <c r="BD3" s="2" t="s">
        <v>10</v>
      </c>
      <c r="BE3" s="158"/>
      <c r="BF3" s="158"/>
      <c r="BG3" s="160"/>
      <c r="BH3" s="160"/>
      <c r="BI3" s="160"/>
      <c r="BJ3" s="160"/>
      <c r="BK3" s="160"/>
      <c r="BL3" s="160"/>
      <c r="BM3" s="160"/>
      <c r="BN3" s="169"/>
      <c r="BO3" s="158"/>
      <c r="BP3" s="160"/>
      <c r="BQ3" s="160"/>
    </row>
    <row r="4" spans="1:70" s="58" customFormat="1" ht="24" customHeight="1" x14ac:dyDescent="0.25">
      <c r="A4" s="8">
        <v>163</v>
      </c>
      <c r="B4" s="12" t="s">
        <v>36</v>
      </c>
      <c r="C4" s="54" t="s">
        <v>37</v>
      </c>
      <c r="D4" s="54" t="s">
        <v>38</v>
      </c>
      <c r="E4" s="54" t="s">
        <v>39</v>
      </c>
      <c r="F4" s="55">
        <v>134.80000000000001</v>
      </c>
      <c r="G4" s="56">
        <v>157.6</v>
      </c>
      <c r="H4" s="55">
        <v>22.8</v>
      </c>
      <c r="I4" s="13" t="s">
        <v>46</v>
      </c>
      <c r="J4" s="13" t="s">
        <v>40</v>
      </c>
      <c r="K4" s="57" t="s">
        <v>41</v>
      </c>
      <c r="L4" s="58">
        <v>8205696</v>
      </c>
      <c r="M4" s="12" t="s">
        <v>40</v>
      </c>
      <c r="N4" s="36">
        <v>737366</v>
      </c>
      <c r="O4" s="36">
        <v>8206409</v>
      </c>
      <c r="P4" s="36" t="s">
        <v>42</v>
      </c>
      <c r="Q4" s="36" t="s">
        <v>43</v>
      </c>
      <c r="R4" s="18">
        <v>730</v>
      </c>
      <c r="S4" s="17" t="s">
        <v>68</v>
      </c>
      <c r="T4" s="57" t="s">
        <v>41</v>
      </c>
      <c r="U4" s="58">
        <v>8205696</v>
      </c>
      <c r="V4" s="12" t="s">
        <v>68</v>
      </c>
      <c r="W4" s="15">
        <v>737459</v>
      </c>
      <c r="X4" s="12">
        <v>8205974</v>
      </c>
      <c r="Y4" s="36" t="s">
        <v>42</v>
      </c>
      <c r="Z4" s="36" t="s">
        <v>44</v>
      </c>
      <c r="AA4" s="12">
        <v>280</v>
      </c>
      <c r="AB4" s="12">
        <v>25</v>
      </c>
      <c r="AC4" s="35">
        <v>7000</v>
      </c>
      <c r="AD4" s="35">
        <v>300</v>
      </c>
      <c r="AE4" s="36">
        <v>2</v>
      </c>
      <c r="AF4" s="44">
        <v>183557.55000000002</v>
      </c>
      <c r="AG4" s="44">
        <v>700000</v>
      </c>
      <c r="AH4" s="45">
        <v>883557.55</v>
      </c>
      <c r="AI4" s="14"/>
      <c r="AJ4" s="57"/>
      <c r="AL4" s="12"/>
      <c r="AM4" s="15"/>
      <c r="AN4" s="12"/>
      <c r="AO4" s="36"/>
      <c r="AP4" s="36"/>
      <c r="AQ4" s="12"/>
      <c r="AR4" s="12"/>
      <c r="AS4" s="35"/>
      <c r="AT4" s="36"/>
      <c r="AU4" s="36"/>
      <c r="AV4" s="44"/>
      <c r="AW4" s="44"/>
      <c r="AX4" s="59"/>
      <c r="AY4" s="27"/>
      <c r="AZ4" s="12"/>
      <c r="BA4" s="12"/>
      <c r="BB4" s="12"/>
      <c r="BC4" s="15"/>
      <c r="BD4" s="12"/>
      <c r="BE4" s="12"/>
      <c r="BF4" s="12"/>
      <c r="BG4" s="12"/>
      <c r="BH4" s="12"/>
      <c r="BI4" s="36"/>
      <c r="BJ4" s="36"/>
      <c r="BK4" s="36"/>
      <c r="BL4" s="44"/>
      <c r="BM4" s="44"/>
      <c r="BN4" s="59"/>
      <c r="BO4" s="28">
        <v>9</v>
      </c>
      <c r="BP4" s="44">
        <v>883557.55</v>
      </c>
      <c r="BQ4" s="36" t="s">
        <v>99</v>
      </c>
    </row>
    <row r="5" spans="1:70" s="10" customFormat="1" ht="12" customHeight="1" x14ac:dyDescent="0.2">
      <c r="A5" s="85">
        <v>163</v>
      </c>
      <c r="B5" s="85" t="s">
        <v>36</v>
      </c>
      <c r="C5" s="60" t="s">
        <v>47</v>
      </c>
      <c r="D5" s="60" t="s">
        <v>48</v>
      </c>
      <c r="E5" s="60" t="s">
        <v>49</v>
      </c>
      <c r="F5" s="61">
        <v>159.5</v>
      </c>
      <c r="G5" s="61">
        <v>161.4</v>
      </c>
      <c r="H5" s="61">
        <v>1.9000000000000057</v>
      </c>
      <c r="I5" s="102" t="s">
        <v>45</v>
      </c>
      <c r="J5" s="102" t="s">
        <v>40</v>
      </c>
      <c r="K5" s="148">
        <v>735881</v>
      </c>
      <c r="L5" s="102">
        <v>8211953</v>
      </c>
      <c r="M5" s="102" t="s">
        <v>40</v>
      </c>
      <c r="N5" s="148">
        <v>735355</v>
      </c>
      <c r="O5" s="102">
        <v>8212492</v>
      </c>
      <c r="P5" s="102" t="s">
        <v>52</v>
      </c>
      <c r="Q5" s="102" t="s">
        <v>53</v>
      </c>
      <c r="R5" s="149">
        <v>1400</v>
      </c>
      <c r="S5" s="139" t="s">
        <v>68</v>
      </c>
      <c r="T5" s="150">
        <v>735747</v>
      </c>
      <c r="U5" s="102">
        <v>8211745</v>
      </c>
      <c r="V5" s="102" t="s">
        <v>68</v>
      </c>
      <c r="W5" s="130">
        <v>735618</v>
      </c>
      <c r="X5" s="102">
        <v>8212100</v>
      </c>
      <c r="Y5" s="102" t="s">
        <v>54</v>
      </c>
      <c r="Z5" s="102" t="s">
        <v>108</v>
      </c>
      <c r="AA5" s="113">
        <v>380</v>
      </c>
      <c r="AB5" s="88">
        <v>25</v>
      </c>
      <c r="AC5" s="140">
        <v>9500</v>
      </c>
      <c r="AD5" s="138">
        <v>100</v>
      </c>
      <c r="AE5" s="138">
        <v>1</v>
      </c>
      <c r="AF5" s="118">
        <v>6354428.6399999997</v>
      </c>
      <c r="AG5" s="118">
        <v>950000</v>
      </c>
      <c r="AH5" s="173">
        <v>7304428.6399999997</v>
      </c>
      <c r="AI5" s="174"/>
      <c r="AJ5" s="85"/>
      <c r="AK5" s="85"/>
      <c r="AL5" s="85"/>
      <c r="AM5" s="85"/>
      <c r="AN5" s="85"/>
      <c r="AO5" s="85"/>
      <c r="AP5" s="85"/>
      <c r="AQ5" s="85"/>
      <c r="AR5" s="85"/>
      <c r="AS5" s="85"/>
      <c r="AT5" s="85"/>
      <c r="AU5" s="85"/>
      <c r="AV5" s="146"/>
      <c r="AW5" s="146"/>
      <c r="AX5" s="111"/>
      <c r="AY5" s="127"/>
      <c r="AZ5" s="85"/>
      <c r="BA5" s="85"/>
      <c r="BB5" s="85"/>
      <c r="BC5" s="85"/>
      <c r="BD5" s="85"/>
      <c r="BE5" s="85"/>
      <c r="BF5" s="85"/>
      <c r="BG5" s="85"/>
      <c r="BH5" s="85"/>
      <c r="BI5" s="85"/>
      <c r="BJ5" s="85"/>
      <c r="BK5" s="85"/>
      <c r="BL5" s="146"/>
      <c r="BM5" s="146"/>
      <c r="BN5" s="89"/>
      <c r="BO5" s="142">
        <v>9</v>
      </c>
      <c r="BP5" s="118">
        <v>7304428.6399999997</v>
      </c>
      <c r="BQ5" s="138" t="s">
        <v>99</v>
      </c>
    </row>
    <row r="6" spans="1:70" s="10" customFormat="1" ht="12" customHeight="1" x14ac:dyDescent="0.2">
      <c r="A6" s="86"/>
      <c r="B6" s="86"/>
      <c r="C6" s="60" t="s">
        <v>50</v>
      </c>
      <c r="D6" s="60" t="s">
        <v>49</v>
      </c>
      <c r="E6" s="60" t="s">
        <v>51</v>
      </c>
      <c r="F6" s="61">
        <v>161.4</v>
      </c>
      <c r="G6" s="61">
        <v>177</v>
      </c>
      <c r="H6" s="61">
        <v>15.599999999999994</v>
      </c>
      <c r="I6" s="102"/>
      <c r="J6" s="102"/>
      <c r="K6" s="148"/>
      <c r="L6" s="102"/>
      <c r="M6" s="102"/>
      <c r="N6" s="148"/>
      <c r="O6" s="102"/>
      <c r="P6" s="102"/>
      <c r="Q6" s="102"/>
      <c r="R6" s="149"/>
      <c r="S6" s="139"/>
      <c r="T6" s="151"/>
      <c r="U6" s="102"/>
      <c r="V6" s="102"/>
      <c r="W6" s="130"/>
      <c r="X6" s="102"/>
      <c r="Y6" s="102"/>
      <c r="Z6" s="102"/>
      <c r="AA6" s="113"/>
      <c r="AB6" s="170"/>
      <c r="AC6" s="141"/>
      <c r="AD6" s="138"/>
      <c r="AE6" s="138"/>
      <c r="AF6" s="118"/>
      <c r="AG6" s="118"/>
      <c r="AH6" s="173"/>
      <c r="AI6" s="174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147"/>
      <c r="AW6" s="147"/>
      <c r="AX6" s="112"/>
      <c r="AY6" s="129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147"/>
      <c r="BM6" s="147"/>
      <c r="BN6" s="90"/>
      <c r="BO6" s="143"/>
      <c r="BP6" s="138"/>
      <c r="BQ6" s="138"/>
    </row>
    <row r="7" spans="1:70" s="65" customFormat="1" x14ac:dyDescent="0.2">
      <c r="A7" s="92">
        <v>163</v>
      </c>
      <c r="B7" s="85" t="s">
        <v>36</v>
      </c>
      <c r="C7" s="54" t="s">
        <v>50</v>
      </c>
      <c r="D7" s="60" t="s">
        <v>49</v>
      </c>
      <c r="E7" s="62" t="s">
        <v>51</v>
      </c>
      <c r="F7" s="63">
        <v>161.4</v>
      </c>
      <c r="G7" s="64">
        <v>177</v>
      </c>
      <c r="H7" s="56">
        <v>15.599999999999994</v>
      </c>
      <c r="I7" s="85" t="s">
        <v>55</v>
      </c>
      <c r="J7" s="102" t="s">
        <v>40</v>
      </c>
      <c r="K7" s="150">
        <v>726477</v>
      </c>
      <c r="L7" s="122" t="s">
        <v>60</v>
      </c>
      <c r="M7" s="102" t="s">
        <v>40</v>
      </c>
      <c r="N7" s="150">
        <v>725680</v>
      </c>
      <c r="O7" s="122" t="s">
        <v>61</v>
      </c>
      <c r="P7" s="85" t="s">
        <v>58</v>
      </c>
      <c r="Q7" s="85" t="s">
        <v>59</v>
      </c>
      <c r="R7" s="119">
        <v>2070</v>
      </c>
      <c r="S7" s="102" t="s">
        <v>40</v>
      </c>
      <c r="T7" s="150">
        <v>726477</v>
      </c>
      <c r="U7" s="122" t="s">
        <v>60</v>
      </c>
      <c r="V7" s="102" t="s">
        <v>40</v>
      </c>
      <c r="W7" s="122" t="s">
        <v>92</v>
      </c>
      <c r="X7" s="85">
        <v>8223772</v>
      </c>
      <c r="Y7" s="85" t="s">
        <v>58</v>
      </c>
      <c r="Z7" s="85" t="s">
        <v>100</v>
      </c>
      <c r="AA7" s="85">
        <v>250</v>
      </c>
      <c r="AB7" s="85">
        <v>25</v>
      </c>
      <c r="AC7" s="140">
        <v>6250</v>
      </c>
      <c r="AD7" s="140"/>
      <c r="AE7" s="81">
        <v>9</v>
      </c>
      <c r="AF7" s="79">
        <v>1912057.8125000002</v>
      </c>
      <c r="AG7" s="79">
        <v>625000</v>
      </c>
      <c r="AH7" s="89">
        <v>2537057.8125</v>
      </c>
      <c r="AI7" s="103" t="s">
        <v>68</v>
      </c>
      <c r="AJ7" s="106">
        <v>726378</v>
      </c>
      <c r="AK7" s="85">
        <v>8223772</v>
      </c>
      <c r="AL7" s="85" t="s">
        <v>68</v>
      </c>
      <c r="AM7" s="106">
        <v>726081</v>
      </c>
      <c r="AN7" s="85">
        <v>8224503</v>
      </c>
      <c r="AO7" s="85" t="s">
        <v>100</v>
      </c>
      <c r="AP7" s="85" t="s">
        <v>101</v>
      </c>
      <c r="AQ7" s="85">
        <v>790</v>
      </c>
      <c r="AR7" s="85">
        <v>25</v>
      </c>
      <c r="AS7" s="140">
        <v>19750</v>
      </c>
      <c r="AT7" s="81">
        <v>100</v>
      </c>
      <c r="AU7" s="81">
        <v>1</v>
      </c>
      <c r="AV7" s="79">
        <v>13167473.037499998</v>
      </c>
      <c r="AW7" s="79">
        <v>1975000</v>
      </c>
      <c r="AX7" s="89">
        <v>15142473.037499998</v>
      </c>
      <c r="AY7" s="127" t="s">
        <v>68</v>
      </c>
      <c r="AZ7" s="106">
        <v>726081</v>
      </c>
      <c r="BA7" s="85">
        <v>8224503</v>
      </c>
      <c r="BB7" s="85" t="s">
        <v>68</v>
      </c>
      <c r="BC7" s="106">
        <v>725774</v>
      </c>
      <c r="BD7" s="85">
        <v>8225221</v>
      </c>
      <c r="BE7" s="85" t="s">
        <v>101</v>
      </c>
      <c r="BF7" s="85" t="s">
        <v>93</v>
      </c>
      <c r="BG7" s="85">
        <v>790</v>
      </c>
      <c r="BH7" s="85">
        <v>25</v>
      </c>
      <c r="BI7" s="140">
        <v>19750</v>
      </c>
      <c r="BJ7" s="81"/>
      <c r="BK7" s="81">
        <v>5</v>
      </c>
      <c r="BL7" s="79">
        <v>9887077.125</v>
      </c>
      <c r="BM7" s="79">
        <v>1975000</v>
      </c>
      <c r="BN7" s="89">
        <v>11862077.125</v>
      </c>
      <c r="BO7" s="142">
        <v>5</v>
      </c>
      <c r="BP7" s="79">
        <v>29541607.974999998</v>
      </c>
      <c r="BQ7" s="81" t="s">
        <v>99</v>
      </c>
      <c r="BR7" s="16"/>
    </row>
    <row r="8" spans="1:70" s="65" customFormat="1" x14ac:dyDescent="0.2">
      <c r="A8" s="93"/>
      <c r="B8" s="96"/>
      <c r="C8" s="60" t="s">
        <v>56</v>
      </c>
      <c r="D8" s="66" t="s">
        <v>51</v>
      </c>
      <c r="E8" s="66" t="s">
        <v>57</v>
      </c>
      <c r="F8" s="63">
        <v>177</v>
      </c>
      <c r="G8" s="63">
        <v>179.2</v>
      </c>
      <c r="H8" s="63">
        <v>2.1999999999999886</v>
      </c>
      <c r="I8" s="129"/>
      <c r="J8" s="102"/>
      <c r="K8" s="152"/>
      <c r="L8" s="124"/>
      <c r="M8" s="102"/>
      <c r="N8" s="152"/>
      <c r="O8" s="124"/>
      <c r="P8" s="87"/>
      <c r="Q8" s="87"/>
      <c r="R8" s="121"/>
      <c r="S8" s="102"/>
      <c r="T8" s="152"/>
      <c r="U8" s="124"/>
      <c r="V8" s="102"/>
      <c r="W8" s="124"/>
      <c r="X8" s="87"/>
      <c r="Y8" s="87"/>
      <c r="Z8" s="87"/>
      <c r="AA8" s="87"/>
      <c r="AB8" s="87"/>
      <c r="AC8" s="141"/>
      <c r="AD8" s="141"/>
      <c r="AE8" s="83"/>
      <c r="AF8" s="80"/>
      <c r="AG8" s="80"/>
      <c r="AH8" s="90"/>
      <c r="AI8" s="105"/>
      <c r="AJ8" s="108"/>
      <c r="AK8" s="87"/>
      <c r="AL8" s="87"/>
      <c r="AM8" s="108"/>
      <c r="AN8" s="87"/>
      <c r="AO8" s="87"/>
      <c r="AP8" s="87"/>
      <c r="AQ8" s="87"/>
      <c r="AR8" s="87"/>
      <c r="AS8" s="141"/>
      <c r="AT8" s="83"/>
      <c r="AU8" s="83"/>
      <c r="AV8" s="80"/>
      <c r="AW8" s="80"/>
      <c r="AX8" s="90"/>
      <c r="AY8" s="129"/>
      <c r="AZ8" s="108"/>
      <c r="BA8" s="87"/>
      <c r="BB8" s="87"/>
      <c r="BC8" s="108"/>
      <c r="BD8" s="87"/>
      <c r="BE8" s="87"/>
      <c r="BF8" s="87"/>
      <c r="BG8" s="87"/>
      <c r="BH8" s="87"/>
      <c r="BI8" s="141"/>
      <c r="BJ8" s="83"/>
      <c r="BK8" s="83"/>
      <c r="BL8" s="80"/>
      <c r="BM8" s="80"/>
      <c r="BN8" s="90"/>
      <c r="BO8" s="143"/>
      <c r="BP8" s="83"/>
      <c r="BQ8" s="83"/>
      <c r="BR8" s="16"/>
    </row>
    <row r="9" spans="1:70" s="25" customFormat="1" ht="24" customHeight="1" x14ac:dyDescent="0.2">
      <c r="A9" s="47">
        <v>163</v>
      </c>
      <c r="B9" s="1" t="s">
        <v>36</v>
      </c>
      <c r="C9" s="60" t="s">
        <v>63</v>
      </c>
      <c r="D9" s="60" t="s">
        <v>64</v>
      </c>
      <c r="E9" s="60" t="s">
        <v>65</v>
      </c>
      <c r="F9" s="61">
        <v>181.8</v>
      </c>
      <c r="G9" s="61">
        <v>188.6</v>
      </c>
      <c r="H9" s="61">
        <v>6.7999999999999829</v>
      </c>
      <c r="I9" s="1" t="s">
        <v>62</v>
      </c>
      <c r="J9" s="40" t="s">
        <v>68</v>
      </c>
      <c r="K9" s="42" t="s">
        <v>69</v>
      </c>
      <c r="L9" s="40">
        <v>8228946</v>
      </c>
      <c r="M9" s="40" t="s">
        <v>68</v>
      </c>
      <c r="N9" s="42" t="s">
        <v>70</v>
      </c>
      <c r="O9" s="40">
        <v>8230178</v>
      </c>
      <c r="P9" s="40" t="s">
        <v>66</v>
      </c>
      <c r="Q9" s="40" t="s">
        <v>67</v>
      </c>
      <c r="R9" s="41">
        <v>1500</v>
      </c>
      <c r="S9" s="40" t="s">
        <v>68</v>
      </c>
      <c r="T9" s="42" t="s">
        <v>69</v>
      </c>
      <c r="U9" s="40">
        <v>8228946</v>
      </c>
      <c r="V9" s="40" t="s">
        <v>68</v>
      </c>
      <c r="W9" s="49">
        <v>722575</v>
      </c>
      <c r="X9" s="40">
        <v>8229465</v>
      </c>
      <c r="Y9" s="40" t="s">
        <v>66</v>
      </c>
      <c r="Z9" s="40" t="s">
        <v>94</v>
      </c>
      <c r="AA9" s="40">
        <v>400</v>
      </c>
      <c r="AB9" s="40">
        <v>25</v>
      </c>
      <c r="AC9" s="43">
        <v>10000</v>
      </c>
      <c r="AD9" s="43"/>
      <c r="AE9" s="39">
        <v>9</v>
      </c>
      <c r="AF9" s="38">
        <v>3059292.5000000005</v>
      </c>
      <c r="AG9" s="38">
        <v>1000000</v>
      </c>
      <c r="AH9" s="48">
        <v>4059292.5000000005</v>
      </c>
      <c r="AI9" s="50" t="s">
        <v>68</v>
      </c>
      <c r="AJ9" s="49">
        <v>722575</v>
      </c>
      <c r="AK9" s="40">
        <v>8229465</v>
      </c>
      <c r="AL9" s="40" t="s">
        <v>68</v>
      </c>
      <c r="AM9" s="49">
        <v>722448</v>
      </c>
      <c r="AN9" s="40">
        <v>8229813</v>
      </c>
      <c r="AO9" s="40" t="s">
        <v>94</v>
      </c>
      <c r="AP9" s="40" t="s">
        <v>95</v>
      </c>
      <c r="AQ9" s="40">
        <v>370</v>
      </c>
      <c r="AR9" s="40">
        <v>25</v>
      </c>
      <c r="AS9" s="43">
        <v>9250</v>
      </c>
      <c r="AT9" s="39">
        <v>100</v>
      </c>
      <c r="AU9" s="39">
        <v>1</v>
      </c>
      <c r="AV9" s="67">
        <v>6217316.7124999994</v>
      </c>
      <c r="AW9" s="67">
        <v>925000</v>
      </c>
      <c r="AX9" s="59">
        <v>7142316.7124999994</v>
      </c>
      <c r="AY9" s="46" t="s">
        <v>68</v>
      </c>
      <c r="AZ9" s="49">
        <v>722448</v>
      </c>
      <c r="BA9" s="40">
        <v>8229813</v>
      </c>
      <c r="BB9" s="40" t="s">
        <v>68</v>
      </c>
      <c r="BC9" s="49">
        <v>722360</v>
      </c>
      <c r="BD9" s="40">
        <v>8230174</v>
      </c>
      <c r="BE9" s="40" t="s">
        <v>95</v>
      </c>
      <c r="BF9" s="40" t="s">
        <v>96</v>
      </c>
      <c r="BG9" s="40">
        <v>370</v>
      </c>
      <c r="BH9" s="40">
        <v>25</v>
      </c>
      <c r="BI9" s="43">
        <v>9250</v>
      </c>
      <c r="BJ9" s="39"/>
      <c r="BK9" s="39">
        <v>1</v>
      </c>
      <c r="BL9" s="67">
        <v>6122756.7624999993</v>
      </c>
      <c r="BM9" s="67">
        <v>925000</v>
      </c>
      <c r="BN9" s="68">
        <v>7047756.7624999993</v>
      </c>
      <c r="BO9" s="37">
        <v>4</v>
      </c>
      <c r="BP9" s="38">
        <v>18249365.974999998</v>
      </c>
      <c r="BQ9" s="36" t="s">
        <v>99</v>
      </c>
      <c r="BR9" s="10"/>
    </row>
    <row r="10" spans="1:70" s="25" customFormat="1" ht="15" customHeight="1" x14ac:dyDescent="0.2">
      <c r="A10" s="92">
        <v>163</v>
      </c>
      <c r="B10" s="85" t="s">
        <v>36</v>
      </c>
      <c r="C10" s="60" t="s">
        <v>82</v>
      </c>
      <c r="D10" s="60" t="s">
        <v>65</v>
      </c>
      <c r="E10" s="60" t="s">
        <v>73</v>
      </c>
      <c r="F10" s="61">
        <v>188.6</v>
      </c>
      <c r="G10" s="61">
        <v>190.3</v>
      </c>
      <c r="H10" s="61">
        <v>1.7000000000000171</v>
      </c>
      <c r="I10" s="85" t="s">
        <v>71</v>
      </c>
      <c r="J10" s="85" t="s">
        <v>77</v>
      </c>
      <c r="K10" s="122" t="s">
        <v>80</v>
      </c>
      <c r="L10" s="85">
        <v>8233399</v>
      </c>
      <c r="M10" s="85" t="s">
        <v>77</v>
      </c>
      <c r="N10" s="122" t="s">
        <v>81</v>
      </c>
      <c r="O10" s="85">
        <v>8235326</v>
      </c>
      <c r="P10" s="85" t="s">
        <v>78</v>
      </c>
      <c r="Q10" s="85" t="s">
        <v>79</v>
      </c>
      <c r="R10" s="119">
        <v>4800</v>
      </c>
      <c r="S10" s="85" t="s">
        <v>77</v>
      </c>
      <c r="T10" s="122" t="s">
        <v>80</v>
      </c>
      <c r="U10" s="85">
        <v>8233399</v>
      </c>
      <c r="V10" s="85" t="s">
        <v>77</v>
      </c>
      <c r="W10" s="122" t="s">
        <v>81</v>
      </c>
      <c r="X10" s="85">
        <v>8235326</v>
      </c>
      <c r="Y10" s="85" t="s">
        <v>97</v>
      </c>
      <c r="Z10" s="85" t="s">
        <v>79</v>
      </c>
      <c r="AA10" s="85">
        <v>1000</v>
      </c>
      <c r="AB10" s="85">
        <v>25</v>
      </c>
      <c r="AC10" s="113">
        <v>25000</v>
      </c>
      <c r="AD10" s="114"/>
      <c r="AE10" s="117">
        <v>9</v>
      </c>
      <c r="AF10" s="118">
        <v>7648231.2500000009</v>
      </c>
      <c r="AG10" s="118">
        <v>5000000</v>
      </c>
      <c r="AH10" s="89">
        <v>12648231.25</v>
      </c>
      <c r="AI10" s="103"/>
      <c r="AJ10" s="106"/>
      <c r="AK10" s="85"/>
      <c r="AL10" s="109"/>
      <c r="AM10" s="99"/>
      <c r="AN10" s="99"/>
      <c r="AO10" s="127"/>
      <c r="AP10" s="130"/>
      <c r="AQ10" s="131"/>
      <c r="AR10" s="88"/>
      <c r="AS10" s="137"/>
      <c r="AT10" s="138"/>
      <c r="AU10" s="138"/>
      <c r="AV10" s="110"/>
      <c r="AW10" s="134"/>
      <c r="AX10" s="144"/>
      <c r="AY10" s="103"/>
      <c r="AZ10" s="99"/>
      <c r="BA10" s="99"/>
      <c r="BB10" s="85"/>
      <c r="BC10" s="176"/>
      <c r="BD10" s="130"/>
      <c r="BE10" s="85"/>
      <c r="BF10" s="85"/>
      <c r="BG10" s="88"/>
      <c r="BH10" s="88"/>
      <c r="BI10" s="140"/>
      <c r="BJ10" s="81"/>
      <c r="BK10" s="81"/>
      <c r="BL10" s="79"/>
      <c r="BM10" s="79"/>
      <c r="BN10" s="89"/>
      <c r="BO10" s="142">
        <v>9</v>
      </c>
      <c r="BP10" s="79">
        <v>12648231.25</v>
      </c>
      <c r="BQ10" s="81" t="s">
        <v>99</v>
      </c>
      <c r="BR10" s="10"/>
    </row>
    <row r="11" spans="1:70" s="25" customFormat="1" ht="12" customHeight="1" x14ac:dyDescent="0.2">
      <c r="A11" s="145"/>
      <c r="B11" s="86"/>
      <c r="C11" s="60" t="s">
        <v>72</v>
      </c>
      <c r="D11" s="60" t="s">
        <v>73</v>
      </c>
      <c r="E11" s="60" t="s">
        <v>74</v>
      </c>
      <c r="F11" s="61">
        <v>190.3</v>
      </c>
      <c r="G11" s="61">
        <v>192.6</v>
      </c>
      <c r="H11" s="61">
        <v>2.2999999999999829</v>
      </c>
      <c r="I11" s="86"/>
      <c r="J11" s="86"/>
      <c r="K11" s="123"/>
      <c r="L11" s="86"/>
      <c r="M11" s="86"/>
      <c r="N11" s="123"/>
      <c r="O11" s="86"/>
      <c r="P11" s="86"/>
      <c r="Q11" s="86"/>
      <c r="R11" s="120"/>
      <c r="S11" s="86"/>
      <c r="T11" s="123"/>
      <c r="U11" s="86"/>
      <c r="V11" s="86"/>
      <c r="W11" s="123"/>
      <c r="X11" s="86"/>
      <c r="Y11" s="86"/>
      <c r="Z11" s="86"/>
      <c r="AA11" s="86"/>
      <c r="AB11" s="86"/>
      <c r="AC11" s="113"/>
      <c r="AD11" s="115"/>
      <c r="AE11" s="117"/>
      <c r="AF11" s="118"/>
      <c r="AG11" s="118"/>
      <c r="AH11" s="91"/>
      <c r="AI11" s="104"/>
      <c r="AJ11" s="107"/>
      <c r="AK11" s="86"/>
      <c r="AL11" s="109"/>
      <c r="AM11" s="100"/>
      <c r="AN11" s="100"/>
      <c r="AO11" s="128"/>
      <c r="AP11" s="130"/>
      <c r="AQ11" s="132"/>
      <c r="AR11" s="175"/>
      <c r="AS11" s="138"/>
      <c r="AT11" s="138"/>
      <c r="AU11" s="138"/>
      <c r="AV11" s="110"/>
      <c r="AW11" s="135"/>
      <c r="AX11" s="144"/>
      <c r="AY11" s="104"/>
      <c r="AZ11" s="100"/>
      <c r="BA11" s="100"/>
      <c r="BB11" s="86"/>
      <c r="BC11" s="177"/>
      <c r="BD11" s="130"/>
      <c r="BE11" s="86"/>
      <c r="BF11" s="86"/>
      <c r="BG11" s="86"/>
      <c r="BH11" s="175"/>
      <c r="BI11" s="82"/>
      <c r="BJ11" s="82"/>
      <c r="BK11" s="82"/>
      <c r="BL11" s="84"/>
      <c r="BM11" s="84"/>
      <c r="BN11" s="91"/>
      <c r="BO11" s="166"/>
      <c r="BP11" s="82"/>
      <c r="BQ11" s="82"/>
      <c r="BR11" s="10"/>
    </row>
    <row r="12" spans="1:70" s="25" customFormat="1" ht="12" customHeight="1" x14ac:dyDescent="0.2">
      <c r="A12" s="93"/>
      <c r="B12" s="87"/>
      <c r="C12" s="60" t="s">
        <v>75</v>
      </c>
      <c r="D12" s="60" t="s">
        <v>74</v>
      </c>
      <c r="E12" s="60" t="s">
        <v>76</v>
      </c>
      <c r="F12" s="61">
        <v>192.6</v>
      </c>
      <c r="G12" s="61">
        <v>216</v>
      </c>
      <c r="H12" s="61">
        <v>23.400000000000006</v>
      </c>
      <c r="I12" s="87"/>
      <c r="J12" s="87"/>
      <c r="K12" s="124"/>
      <c r="L12" s="87"/>
      <c r="M12" s="87"/>
      <c r="N12" s="124"/>
      <c r="O12" s="87"/>
      <c r="P12" s="87"/>
      <c r="Q12" s="87"/>
      <c r="R12" s="121"/>
      <c r="S12" s="87"/>
      <c r="T12" s="124"/>
      <c r="U12" s="87"/>
      <c r="V12" s="87"/>
      <c r="W12" s="124"/>
      <c r="X12" s="87"/>
      <c r="Y12" s="87"/>
      <c r="Z12" s="87"/>
      <c r="AA12" s="87"/>
      <c r="AB12" s="87"/>
      <c r="AC12" s="113"/>
      <c r="AD12" s="116"/>
      <c r="AE12" s="117"/>
      <c r="AF12" s="118"/>
      <c r="AG12" s="118"/>
      <c r="AH12" s="90"/>
      <c r="AI12" s="105"/>
      <c r="AJ12" s="108"/>
      <c r="AK12" s="87"/>
      <c r="AL12" s="109"/>
      <c r="AM12" s="101"/>
      <c r="AN12" s="101"/>
      <c r="AO12" s="129"/>
      <c r="AP12" s="130"/>
      <c r="AQ12" s="133"/>
      <c r="AR12" s="170"/>
      <c r="AS12" s="138"/>
      <c r="AT12" s="138"/>
      <c r="AU12" s="138"/>
      <c r="AV12" s="110"/>
      <c r="AW12" s="136"/>
      <c r="AX12" s="144"/>
      <c r="AY12" s="105"/>
      <c r="AZ12" s="101"/>
      <c r="BA12" s="101"/>
      <c r="BB12" s="87"/>
      <c r="BC12" s="178"/>
      <c r="BD12" s="130"/>
      <c r="BE12" s="87"/>
      <c r="BF12" s="87"/>
      <c r="BG12" s="87"/>
      <c r="BH12" s="170"/>
      <c r="BI12" s="83"/>
      <c r="BJ12" s="83"/>
      <c r="BK12" s="83"/>
      <c r="BL12" s="80"/>
      <c r="BM12" s="80"/>
      <c r="BN12" s="90"/>
      <c r="BO12" s="143"/>
      <c r="BP12" s="83"/>
      <c r="BQ12" s="83"/>
      <c r="BR12" s="10"/>
    </row>
    <row r="13" spans="1:70" s="25" customFormat="1" x14ac:dyDescent="0.2">
      <c r="A13" s="92">
        <v>163</v>
      </c>
      <c r="B13" s="85" t="s">
        <v>36</v>
      </c>
      <c r="C13" s="54" t="s">
        <v>84</v>
      </c>
      <c r="D13" s="54" t="s">
        <v>85</v>
      </c>
      <c r="E13" s="54" t="s">
        <v>86</v>
      </c>
      <c r="F13" s="56">
        <v>411.5</v>
      </c>
      <c r="G13" s="56">
        <v>414.7</v>
      </c>
      <c r="H13" s="56">
        <v>3.19999999999999</v>
      </c>
      <c r="I13" s="85" t="s">
        <v>83</v>
      </c>
      <c r="J13" s="85" t="s">
        <v>77</v>
      </c>
      <c r="K13" s="94" t="s">
        <v>105</v>
      </c>
      <c r="L13" s="95">
        <v>8314873</v>
      </c>
      <c r="M13" s="85" t="s">
        <v>77</v>
      </c>
      <c r="N13" s="122" t="s">
        <v>89</v>
      </c>
      <c r="O13" s="85">
        <v>8316988</v>
      </c>
      <c r="P13" s="85" t="s">
        <v>90</v>
      </c>
      <c r="Q13" s="85" t="s">
        <v>91</v>
      </c>
      <c r="R13" s="119">
        <v>2750</v>
      </c>
      <c r="S13" s="125" t="s">
        <v>77</v>
      </c>
      <c r="T13" s="94" t="s">
        <v>105</v>
      </c>
      <c r="U13" s="95">
        <v>8314873</v>
      </c>
      <c r="V13" s="102" t="s">
        <v>77</v>
      </c>
      <c r="W13" s="97" t="s">
        <v>106</v>
      </c>
      <c r="X13" s="102">
        <v>8315330</v>
      </c>
      <c r="Y13" s="95" t="s">
        <v>102</v>
      </c>
      <c r="Z13" s="102" t="s">
        <v>103</v>
      </c>
      <c r="AA13" s="102">
        <v>850</v>
      </c>
      <c r="AB13" s="85">
        <v>25</v>
      </c>
      <c r="AC13" s="131">
        <v>21250</v>
      </c>
      <c r="AD13" s="102"/>
      <c r="AE13" s="102">
        <v>9</v>
      </c>
      <c r="AF13" s="110">
        <v>6500996.5625000009</v>
      </c>
      <c r="AG13" s="110">
        <v>4250000</v>
      </c>
      <c r="AH13" s="111">
        <v>10750996.5625</v>
      </c>
      <c r="AI13" s="139" t="s">
        <v>77</v>
      </c>
      <c r="AJ13" s="97" t="s">
        <v>98</v>
      </c>
      <c r="AK13" s="102">
        <v>8315376</v>
      </c>
      <c r="AL13" s="85" t="s">
        <v>77</v>
      </c>
      <c r="AM13" s="106">
        <v>554266</v>
      </c>
      <c r="AN13" s="85">
        <v>8315822</v>
      </c>
      <c r="AO13" s="102" t="s">
        <v>103</v>
      </c>
      <c r="AP13" s="85" t="s">
        <v>104</v>
      </c>
      <c r="AQ13" s="85">
        <v>700</v>
      </c>
      <c r="AR13" s="85">
        <v>25</v>
      </c>
      <c r="AS13" s="140">
        <v>17500</v>
      </c>
      <c r="AT13" s="81"/>
      <c r="AU13" s="81">
        <v>1</v>
      </c>
      <c r="AV13" s="79">
        <v>11583593.874999998</v>
      </c>
      <c r="AW13" s="79">
        <v>3500000</v>
      </c>
      <c r="AX13" s="89">
        <v>15083593.874999998</v>
      </c>
      <c r="AY13" s="103"/>
      <c r="AZ13" s="85"/>
      <c r="BA13" s="85"/>
      <c r="BB13" s="85"/>
      <c r="BC13" s="106"/>
      <c r="BD13" s="85"/>
      <c r="BE13" s="85"/>
      <c r="BF13" s="85"/>
      <c r="BG13" s="85"/>
      <c r="BH13" s="85"/>
      <c r="BI13" s="81"/>
      <c r="BJ13" s="81"/>
      <c r="BK13" s="81"/>
      <c r="BL13" s="79"/>
      <c r="BM13" s="79"/>
      <c r="BN13" s="89"/>
      <c r="BO13" s="171">
        <v>5</v>
      </c>
      <c r="BP13" s="79">
        <v>25834590.4375</v>
      </c>
      <c r="BQ13" s="138" t="s">
        <v>99</v>
      </c>
      <c r="BR13" s="10"/>
    </row>
    <row r="14" spans="1:70" s="25" customFormat="1" x14ac:dyDescent="0.2">
      <c r="A14" s="93"/>
      <c r="B14" s="87"/>
      <c r="C14" s="60" t="s">
        <v>87</v>
      </c>
      <c r="D14" s="60" t="s">
        <v>86</v>
      </c>
      <c r="E14" s="60" t="s">
        <v>88</v>
      </c>
      <c r="F14" s="61">
        <v>414.7</v>
      </c>
      <c r="G14" s="61">
        <v>421.7</v>
      </c>
      <c r="H14" s="61">
        <v>7</v>
      </c>
      <c r="I14" s="87"/>
      <c r="J14" s="87"/>
      <c r="K14" s="94"/>
      <c r="L14" s="96"/>
      <c r="M14" s="87"/>
      <c r="N14" s="124"/>
      <c r="O14" s="87"/>
      <c r="P14" s="87"/>
      <c r="Q14" s="87"/>
      <c r="R14" s="121"/>
      <c r="S14" s="126"/>
      <c r="T14" s="94"/>
      <c r="U14" s="96"/>
      <c r="V14" s="102"/>
      <c r="W14" s="98"/>
      <c r="X14" s="102"/>
      <c r="Y14" s="96"/>
      <c r="Z14" s="102"/>
      <c r="AA14" s="102"/>
      <c r="AB14" s="87"/>
      <c r="AC14" s="96"/>
      <c r="AD14" s="102"/>
      <c r="AE14" s="102"/>
      <c r="AF14" s="110"/>
      <c r="AG14" s="110"/>
      <c r="AH14" s="112"/>
      <c r="AI14" s="139"/>
      <c r="AJ14" s="98"/>
      <c r="AK14" s="102"/>
      <c r="AL14" s="87"/>
      <c r="AM14" s="108"/>
      <c r="AN14" s="87"/>
      <c r="AO14" s="102"/>
      <c r="AP14" s="87"/>
      <c r="AQ14" s="87"/>
      <c r="AR14" s="87"/>
      <c r="AS14" s="141"/>
      <c r="AT14" s="83"/>
      <c r="AU14" s="83"/>
      <c r="AV14" s="80"/>
      <c r="AW14" s="80"/>
      <c r="AX14" s="90"/>
      <c r="AY14" s="105"/>
      <c r="AZ14" s="87"/>
      <c r="BA14" s="87"/>
      <c r="BB14" s="87"/>
      <c r="BC14" s="108"/>
      <c r="BD14" s="87"/>
      <c r="BE14" s="87"/>
      <c r="BF14" s="87"/>
      <c r="BG14" s="87"/>
      <c r="BH14" s="87"/>
      <c r="BI14" s="83"/>
      <c r="BJ14" s="83"/>
      <c r="BK14" s="83"/>
      <c r="BL14" s="80"/>
      <c r="BM14" s="80"/>
      <c r="BN14" s="90"/>
      <c r="BO14" s="172"/>
      <c r="BP14" s="83"/>
      <c r="BQ14" s="138"/>
    </row>
    <row r="15" spans="1:70" s="26" customFormat="1" x14ac:dyDescent="0.2">
      <c r="A15" s="8"/>
      <c r="B15" s="1"/>
      <c r="C15" s="1"/>
      <c r="D15" s="1"/>
      <c r="E15" s="1"/>
      <c r="F15" s="1"/>
      <c r="G15" s="1"/>
      <c r="H15" s="1"/>
      <c r="I15" s="1"/>
      <c r="J15" s="1"/>
      <c r="K15" s="32"/>
      <c r="L15" s="1"/>
      <c r="M15" s="1"/>
      <c r="N15" s="32"/>
      <c r="O15" s="1"/>
      <c r="P15" s="1"/>
      <c r="Q15" s="1"/>
      <c r="R15" s="31"/>
      <c r="S15" s="1"/>
      <c r="T15" s="32"/>
      <c r="U15" s="1"/>
      <c r="V15" s="1"/>
      <c r="W15" s="30"/>
      <c r="X15" s="1"/>
      <c r="Y15" s="1"/>
      <c r="Z15" s="1"/>
      <c r="AA15" s="1"/>
      <c r="AB15" s="1"/>
      <c r="AC15" s="33"/>
      <c r="AD15" s="33"/>
      <c r="AE15" s="51"/>
      <c r="AF15" s="34"/>
      <c r="AG15" s="34"/>
      <c r="AH15" s="34"/>
      <c r="AI15" s="1"/>
      <c r="AJ15" s="30"/>
      <c r="AK15" s="1"/>
      <c r="AL15" s="1"/>
      <c r="AM15" s="30"/>
      <c r="AN15" s="1"/>
      <c r="AO15" s="1"/>
      <c r="AP15" s="1"/>
      <c r="AQ15" s="1"/>
      <c r="AR15" s="1"/>
      <c r="AS15" s="33"/>
      <c r="AT15" s="34"/>
      <c r="AU15" s="34"/>
      <c r="AV15" s="34"/>
      <c r="AW15" s="34"/>
      <c r="AX15" s="34"/>
      <c r="AY15" s="1"/>
      <c r="AZ15" s="1"/>
      <c r="BA15" s="1"/>
      <c r="BB15" s="1"/>
      <c r="BC15" s="30"/>
      <c r="BD15" s="1"/>
      <c r="BE15" s="1"/>
      <c r="BF15" s="1"/>
      <c r="BG15" s="1"/>
      <c r="BH15" s="1"/>
      <c r="BI15" s="34"/>
      <c r="BJ15" s="34"/>
      <c r="BK15" s="34"/>
      <c r="BL15" s="34"/>
      <c r="BM15" s="34"/>
      <c r="BN15" s="34"/>
      <c r="BO15" s="34"/>
      <c r="BP15" s="29">
        <v>94461781.827500001</v>
      </c>
      <c r="BQ15" s="34"/>
    </row>
    <row r="16" spans="1:70" s="26" customFormat="1" x14ac:dyDescent="0.2">
      <c r="A16" s="19"/>
      <c r="B16" s="20"/>
      <c r="C16" s="20"/>
      <c r="D16" s="20"/>
      <c r="E16" s="20"/>
      <c r="F16" s="20"/>
      <c r="G16" s="20"/>
      <c r="H16" s="20"/>
      <c r="I16" s="20"/>
      <c r="J16" s="20"/>
      <c r="K16" s="21"/>
      <c r="L16" s="20"/>
      <c r="M16" s="20"/>
      <c r="N16" s="21"/>
      <c r="O16" s="20"/>
      <c r="P16" s="20"/>
      <c r="Q16" s="20"/>
      <c r="R16" s="22"/>
      <c r="S16" s="20"/>
      <c r="T16" s="21"/>
      <c r="U16" s="20"/>
      <c r="V16" s="20"/>
      <c r="W16" s="23"/>
      <c r="X16" s="20"/>
      <c r="Y16" s="20"/>
      <c r="Z16" s="20"/>
      <c r="AA16" s="20"/>
      <c r="AB16" s="20"/>
      <c r="AC16" s="24"/>
      <c r="AD16" s="24"/>
      <c r="AE16" s="52"/>
      <c r="AF16" s="25"/>
      <c r="AG16" s="25"/>
      <c r="AH16" s="25"/>
      <c r="AI16" s="20"/>
      <c r="AJ16" s="23"/>
      <c r="AK16" s="20"/>
      <c r="AL16" s="20"/>
      <c r="AM16" s="23"/>
      <c r="AN16" s="20"/>
      <c r="AO16" s="20"/>
      <c r="AP16" s="20"/>
      <c r="AQ16" s="20"/>
      <c r="AR16" s="20"/>
      <c r="AS16" s="24"/>
      <c r="AT16" s="25"/>
      <c r="AU16" s="25"/>
      <c r="AV16" s="25"/>
      <c r="AW16" s="25"/>
      <c r="AX16" s="25"/>
      <c r="AY16" s="20"/>
      <c r="AZ16" s="20"/>
      <c r="BA16" s="20"/>
      <c r="BB16" s="20"/>
      <c r="BC16" s="23"/>
      <c r="BD16" s="20"/>
      <c r="BE16" s="20"/>
      <c r="BF16" s="20"/>
      <c r="BG16" s="20"/>
      <c r="BH16" s="20"/>
      <c r="BI16" s="25"/>
      <c r="BJ16" s="25"/>
      <c r="BK16" s="25"/>
      <c r="BL16" s="25"/>
      <c r="BM16" s="25"/>
      <c r="BN16" s="25"/>
      <c r="BO16" s="25"/>
      <c r="BP16" s="25"/>
      <c r="BQ16" s="25"/>
    </row>
    <row r="17" spans="1:69" s="26" customFormat="1" x14ac:dyDescent="0.2">
      <c r="A17" s="19"/>
      <c r="B17" s="20"/>
      <c r="C17" s="20"/>
      <c r="D17" s="20"/>
      <c r="E17" s="20"/>
      <c r="F17" s="20"/>
      <c r="G17" s="20"/>
      <c r="H17" s="20"/>
      <c r="I17" s="20"/>
      <c r="J17" s="20"/>
      <c r="K17" s="21"/>
      <c r="L17" s="20"/>
      <c r="M17" s="20"/>
      <c r="N17" s="21"/>
      <c r="O17" s="20"/>
      <c r="P17" s="20"/>
      <c r="Q17" s="20"/>
      <c r="R17" s="22"/>
      <c r="S17" s="20"/>
      <c r="T17" s="21"/>
      <c r="U17" s="20"/>
      <c r="V17" s="20"/>
      <c r="W17" s="23"/>
      <c r="X17" s="20"/>
      <c r="Y17" s="20"/>
      <c r="Z17" s="20"/>
      <c r="AA17" s="20"/>
      <c r="AB17" s="20"/>
      <c r="AC17" s="24"/>
      <c r="AD17" s="24"/>
      <c r="AE17" s="52"/>
      <c r="AF17" s="25"/>
      <c r="AG17" s="25"/>
      <c r="AH17" s="25"/>
      <c r="AI17" s="20"/>
      <c r="AJ17" s="23"/>
      <c r="AK17" s="20"/>
      <c r="AL17" s="20"/>
      <c r="AM17" s="23"/>
      <c r="AN17" s="20"/>
      <c r="AO17" s="20"/>
      <c r="AP17" s="20"/>
      <c r="AQ17" s="20"/>
      <c r="AR17" s="20"/>
      <c r="AS17" s="24"/>
      <c r="AT17" s="25"/>
      <c r="AU17" s="25"/>
      <c r="AV17" s="25"/>
      <c r="AW17" s="25"/>
      <c r="AX17" s="25"/>
      <c r="AY17" s="20"/>
      <c r="AZ17" s="20"/>
      <c r="BA17" s="20"/>
      <c r="BB17" s="20"/>
      <c r="BC17" s="23"/>
      <c r="BD17" s="20"/>
      <c r="BE17" s="20"/>
      <c r="BF17" s="20"/>
      <c r="BG17" s="20"/>
      <c r="BH17" s="20"/>
      <c r="BI17" s="25"/>
      <c r="BJ17" s="25"/>
      <c r="BK17" s="25"/>
      <c r="BL17" s="25"/>
      <c r="BM17" s="25"/>
      <c r="BN17" s="25"/>
      <c r="BO17" s="25"/>
      <c r="BP17" s="25"/>
      <c r="BQ17" s="25"/>
    </row>
    <row r="18" spans="1:69" s="26" customFormat="1" x14ac:dyDescent="0.2">
      <c r="A18" s="19"/>
      <c r="B18" s="20"/>
      <c r="C18" s="20"/>
      <c r="D18" s="20"/>
      <c r="E18" s="20"/>
      <c r="F18" s="20"/>
      <c r="G18" s="20"/>
      <c r="H18" s="20"/>
      <c r="I18" s="20"/>
      <c r="J18" s="20"/>
      <c r="K18" s="21"/>
      <c r="L18" s="20"/>
      <c r="M18" s="20"/>
      <c r="N18" s="21"/>
      <c r="O18" s="20"/>
      <c r="P18" s="20"/>
      <c r="Q18" s="20"/>
      <c r="R18" s="22"/>
      <c r="S18" s="20"/>
      <c r="T18" s="21"/>
      <c r="U18" s="20"/>
      <c r="V18" s="20"/>
      <c r="W18" s="23"/>
      <c r="X18" s="20"/>
      <c r="Y18" s="20"/>
      <c r="Z18" s="20"/>
      <c r="AA18" s="20"/>
      <c r="AB18" s="20"/>
      <c r="AC18" s="24"/>
      <c r="AD18" s="24"/>
      <c r="AE18" s="52"/>
      <c r="AF18" s="25"/>
      <c r="AG18" s="25"/>
      <c r="AH18" s="25"/>
      <c r="AI18" s="20"/>
      <c r="AJ18" s="23"/>
      <c r="AK18" s="20"/>
      <c r="AL18" s="20"/>
      <c r="AM18" s="23"/>
      <c r="AN18" s="20"/>
      <c r="AO18" s="20"/>
      <c r="AP18" s="20"/>
      <c r="AQ18" s="20"/>
      <c r="AR18" s="20"/>
      <c r="AS18" s="24"/>
      <c r="AT18" s="25"/>
      <c r="AU18" s="25"/>
      <c r="AV18" s="25"/>
      <c r="AW18" s="25"/>
      <c r="AX18" s="25"/>
      <c r="AY18" s="20"/>
      <c r="AZ18" s="20"/>
      <c r="BA18" s="20"/>
      <c r="BB18" s="20"/>
      <c r="BC18" s="23"/>
      <c r="BD18" s="20"/>
      <c r="BE18" s="20"/>
      <c r="BF18" s="20"/>
      <c r="BG18" s="20"/>
      <c r="BH18" s="20"/>
      <c r="BI18" s="25"/>
      <c r="BJ18" s="25"/>
      <c r="BK18" s="25"/>
      <c r="BL18" s="25"/>
      <c r="BM18" s="25"/>
      <c r="BN18" s="25"/>
      <c r="BO18" s="25"/>
      <c r="BP18" s="25"/>
      <c r="BQ18" s="25"/>
    </row>
    <row r="19" spans="1:69" s="26" customFormat="1" x14ac:dyDescent="0.2">
      <c r="A19" s="19"/>
      <c r="B19" s="20"/>
      <c r="C19" s="20"/>
      <c r="D19" s="20"/>
      <c r="E19" s="20"/>
      <c r="F19" s="20"/>
      <c r="G19" s="20"/>
      <c r="H19" s="20"/>
      <c r="I19" s="20"/>
      <c r="J19" s="20"/>
      <c r="K19" s="21"/>
      <c r="L19" s="20"/>
      <c r="M19" s="20"/>
      <c r="N19" s="21"/>
      <c r="O19" s="20"/>
      <c r="P19" s="20"/>
      <c r="Q19" s="20"/>
      <c r="R19" s="22"/>
      <c r="S19" s="20"/>
      <c r="T19" s="21"/>
      <c r="U19" s="20"/>
      <c r="V19" s="20"/>
      <c r="W19" s="23"/>
      <c r="X19" s="20"/>
      <c r="Y19" s="20"/>
      <c r="Z19" s="20"/>
      <c r="AA19" s="20"/>
      <c r="AB19" s="20"/>
      <c r="AC19" s="24"/>
      <c r="AD19" s="24"/>
      <c r="AE19" s="52"/>
      <c r="AF19" s="25"/>
      <c r="AG19" s="25"/>
      <c r="AH19" s="25"/>
      <c r="AI19" s="20"/>
      <c r="AJ19" s="23"/>
      <c r="AK19" s="20"/>
      <c r="AL19" s="20"/>
      <c r="AM19" s="23"/>
      <c r="AN19" s="20"/>
      <c r="AO19" s="20"/>
      <c r="AP19" s="20"/>
      <c r="AQ19" s="20"/>
      <c r="AR19" s="20"/>
      <c r="AS19" s="24"/>
      <c r="AT19" s="25"/>
      <c r="AU19" s="25"/>
      <c r="AV19" s="25"/>
      <c r="AW19" s="25"/>
      <c r="AX19" s="25"/>
      <c r="AY19" s="20"/>
      <c r="AZ19" s="20"/>
      <c r="BA19" s="20"/>
      <c r="BB19" s="20"/>
      <c r="BC19" s="23"/>
      <c r="BD19" s="20"/>
      <c r="BE19" s="20"/>
      <c r="BF19" s="20"/>
      <c r="BG19" s="20"/>
      <c r="BH19" s="20"/>
      <c r="BI19" s="25"/>
      <c r="BJ19" s="25"/>
      <c r="BK19" s="25"/>
      <c r="BL19" s="25"/>
      <c r="BM19" s="25"/>
      <c r="BN19" s="25"/>
      <c r="BO19" s="25"/>
      <c r="BP19" s="25"/>
      <c r="BQ19" s="25"/>
    </row>
    <row r="20" spans="1:69" s="26" customFormat="1" x14ac:dyDescent="0.2">
      <c r="A20" s="19"/>
      <c r="B20" s="20"/>
      <c r="C20" s="20"/>
      <c r="D20" s="20"/>
      <c r="E20" s="20"/>
      <c r="F20" s="20"/>
      <c r="G20" s="20"/>
      <c r="H20" s="20"/>
      <c r="I20" s="20"/>
      <c r="J20" s="20"/>
      <c r="K20" s="21"/>
      <c r="L20" s="20"/>
      <c r="M20" s="20"/>
      <c r="N20" s="21"/>
      <c r="O20" s="20"/>
      <c r="P20" s="20"/>
      <c r="Q20" s="20"/>
      <c r="R20" s="22"/>
      <c r="S20" s="20"/>
      <c r="T20" s="21"/>
      <c r="U20" s="20"/>
      <c r="V20" s="20"/>
      <c r="W20" s="23"/>
      <c r="X20" s="20"/>
      <c r="Y20" s="20"/>
      <c r="Z20" s="20"/>
      <c r="AA20" s="20"/>
      <c r="AB20" s="20"/>
      <c r="AC20" s="24"/>
      <c r="AD20" s="24"/>
      <c r="AE20" s="52"/>
      <c r="AF20" s="25"/>
      <c r="AG20" s="25"/>
      <c r="AH20" s="25"/>
      <c r="AI20" s="20"/>
      <c r="AJ20" s="23"/>
      <c r="AK20" s="20"/>
      <c r="AL20" s="20"/>
      <c r="AM20" s="23"/>
      <c r="AN20" s="20"/>
      <c r="AO20" s="20"/>
      <c r="AP20" s="20"/>
      <c r="AQ20" s="20"/>
      <c r="AR20" s="20"/>
      <c r="AS20" s="24"/>
      <c r="AT20" s="25"/>
      <c r="AU20" s="25"/>
      <c r="AV20" s="25"/>
      <c r="AW20" s="25"/>
      <c r="AX20" s="25"/>
      <c r="AY20" s="20"/>
      <c r="AZ20" s="20"/>
      <c r="BA20" s="20"/>
      <c r="BB20" s="20"/>
      <c r="BC20" s="23"/>
      <c r="BD20" s="20"/>
      <c r="BE20" s="20"/>
      <c r="BF20" s="20"/>
      <c r="BG20" s="20"/>
      <c r="BH20" s="20"/>
      <c r="BI20" s="25"/>
      <c r="BJ20" s="25"/>
      <c r="BK20" s="25"/>
      <c r="BL20" s="25"/>
      <c r="BM20" s="25"/>
      <c r="BN20" s="25"/>
      <c r="BO20" s="25"/>
      <c r="BP20" s="25"/>
      <c r="BQ20" s="25"/>
    </row>
    <row r="21" spans="1:69" x14ac:dyDescent="0.2">
      <c r="X21" s="4"/>
      <c r="Y21" s="26"/>
      <c r="Z21" s="26"/>
      <c r="AA21" s="26"/>
      <c r="AB21" s="26"/>
      <c r="AN21" s="26"/>
      <c r="AO21" s="26"/>
      <c r="AP21" s="26"/>
      <c r="AQ21" s="26"/>
      <c r="AR21" s="26"/>
      <c r="AS21" s="26"/>
      <c r="BC21" s="26"/>
      <c r="BD21" s="26"/>
      <c r="BE21" s="26"/>
      <c r="BF21" s="26"/>
      <c r="BG21" s="26"/>
      <c r="BH21" s="26"/>
    </row>
    <row r="22" spans="1:69" x14ac:dyDescent="0.2">
      <c r="X22" s="4"/>
      <c r="Y22" s="26"/>
      <c r="Z22" s="26"/>
      <c r="AA22" s="26"/>
      <c r="AB22" s="26"/>
      <c r="AN22" s="26"/>
      <c r="AO22" s="26"/>
      <c r="AP22" s="26"/>
      <c r="AQ22" s="26"/>
      <c r="AR22" s="26"/>
      <c r="AS22" s="26"/>
      <c r="BC22" s="26"/>
      <c r="BD22" s="26"/>
      <c r="BE22" s="26"/>
      <c r="BF22" s="26"/>
      <c r="BG22" s="26"/>
      <c r="BH22" s="26"/>
    </row>
    <row r="23" spans="1:69" x14ac:dyDescent="0.2">
      <c r="X23" s="4"/>
      <c r="Y23" s="26"/>
      <c r="Z23" s="26"/>
      <c r="AA23" s="26"/>
      <c r="AB23" s="26"/>
      <c r="AN23" s="26"/>
      <c r="AO23" s="26"/>
      <c r="AP23" s="26"/>
      <c r="AQ23" s="26"/>
      <c r="AR23" s="26"/>
      <c r="AS23" s="26"/>
      <c r="BC23" s="26"/>
      <c r="BD23" s="26"/>
      <c r="BE23" s="26"/>
      <c r="BF23" s="26"/>
      <c r="BG23" s="26"/>
      <c r="BH23" s="26"/>
    </row>
    <row r="24" spans="1:69" x14ac:dyDescent="0.2">
      <c r="X24" s="4"/>
      <c r="Y24" s="26"/>
      <c r="Z24" s="26"/>
      <c r="AA24" s="26"/>
      <c r="AB24" s="26"/>
      <c r="AN24" s="26"/>
      <c r="AO24" s="26"/>
      <c r="AP24" s="26"/>
      <c r="AQ24" s="26"/>
      <c r="AR24" s="26"/>
      <c r="AS24" s="26"/>
      <c r="BC24" s="26"/>
      <c r="BD24" s="26"/>
      <c r="BE24" s="26"/>
      <c r="BF24" s="26"/>
      <c r="BG24" s="26"/>
      <c r="BH24" s="26"/>
    </row>
    <row r="25" spans="1:69" x14ac:dyDescent="0.2">
      <c r="X25" s="4"/>
      <c r="Y25" s="26"/>
      <c r="Z25" s="26"/>
      <c r="AA25" s="26"/>
      <c r="AB25" s="26"/>
      <c r="AN25" s="26"/>
      <c r="AO25" s="26"/>
      <c r="AP25" s="26"/>
      <c r="AQ25" s="26"/>
      <c r="AR25" s="26"/>
      <c r="AS25" s="26"/>
      <c r="BC25" s="26"/>
      <c r="BD25" s="26"/>
      <c r="BE25" s="26"/>
      <c r="BF25" s="26"/>
      <c r="BG25" s="26"/>
      <c r="BH25" s="26"/>
    </row>
    <row r="26" spans="1:69" x14ac:dyDescent="0.2">
      <c r="X26" s="4"/>
      <c r="Y26" s="26"/>
      <c r="Z26" s="26"/>
      <c r="AA26" s="26"/>
      <c r="AB26" s="26"/>
      <c r="AN26" s="26"/>
      <c r="AO26" s="26"/>
      <c r="AP26" s="26"/>
      <c r="AQ26" s="26"/>
      <c r="AR26" s="26"/>
      <c r="AS26" s="26"/>
      <c r="BC26" s="26"/>
      <c r="BD26" s="26"/>
      <c r="BE26" s="26"/>
      <c r="BF26" s="26"/>
      <c r="BG26" s="26"/>
      <c r="BH26" s="26"/>
    </row>
    <row r="27" spans="1:69" x14ac:dyDescent="0.2">
      <c r="X27" s="4"/>
      <c r="Y27" s="26"/>
      <c r="Z27" s="26"/>
      <c r="AA27" s="26"/>
      <c r="AB27" s="26"/>
      <c r="AN27" s="26"/>
      <c r="AO27" s="26"/>
      <c r="AP27" s="26"/>
      <c r="AQ27" s="26"/>
      <c r="AR27" s="26"/>
      <c r="AS27" s="26"/>
      <c r="BC27" s="26"/>
      <c r="BD27" s="26"/>
      <c r="BE27" s="26"/>
      <c r="BF27" s="26"/>
      <c r="BG27" s="26"/>
      <c r="BH27" s="26"/>
    </row>
    <row r="28" spans="1:69" x14ac:dyDescent="0.2">
      <c r="X28" s="4"/>
      <c r="Y28" s="26"/>
      <c r="Z28" s="26"/>
      <c r="AA28" s="26"/>
      <c r="AB28" s="26"/>
      <c r="AF28" s="11"/>
      <c r="AN28" s="26"/>
      <c r="AO28" s="26"/>
      <c r="AP28" s="26"/>
      <c r="AQ28" s="26"/>
      <c r="AR28" s="26"/>
      <c r="AS28" s="26"/>
      <c r="BC28" s="26"/>
      <c r="BD28" s="26"/>
      <c r="BE28" s="26"/>
      <c r="BF28" s="26"/>
      <c r="BG28" s="26"/>
      <c r="BH28" s="26"/>
    </row>
    <row r="29" spans="1:69" x14ac:dyDescent="0.2">
      <c r="X29" s="4"/>
      <c r="Y29" s="26"/>
      <c r="Z29" s="26"/>
      <c r="AA29" s="26"/>
      <c r="AB29" s="26"/>
      <c r="AN29" s="26"/>
      <c r="AO29" s="26"/>
      <c r="AP29" s="26"/>
      <c r="AQ29" s="26"/>
      <c r="AR29" s="26"/>
      <c r="AS29" s="26"/>
      <c r="BC29" s="26"/>
      <c r="BD29" s="26"/>
      <c r="BE29" s="26"/>
      <c r="BF29" s="26"/>
      <c r="BG29" s="26"/>
      <c r="BH29" s="26"/>
    </row>
    <row r="30" spans="1:69" x14ac:dyDescent="0.2">
      <c r="X30" s="4"/>
      <c r="Y30" s="26"/>
      <c r="Z30" s="26"/>
      <c r="AA30" s="26"/>
      <c r="AB30" s="26"/>
      <c r="AN30" s="26"/>
      <c r="AO30" s="26"/>
      <c r="AP30" s="26"/>
      <c r="AQ30" s="26"/>
      <c r="AR30" s="26"/>
      <c r="AS30" s="26"/>
      <c r="BC30" s="26"/>
      <c r="BD30" s="26"/>
      <c r="BE30" s="26"/>
      <c r="BF30" s="26"/>
      <c r="BG30" s="26"/>
      <c r="BH30" s="26"/>
    </row>
    <row r="31" spans="1:69" x14ac:dyDescent="0.2">
      <c r="X31" s="4"/>
      <c r="Y31" s="26"/>
      <c r="Z31" s="26"/>
      <c r="AA31" s="26"/>
      <c r="AB31" s="26"/>
      <c r="AN31" s="26"/>
      <c r="AO31" s="26"/>
      <c r="AP31" s="26"/>
      <c r="AQ31" s="26"/>
      <c r="AR31" s="26"/>
      <c r="AS31" s="26"/>
      <c r="BC31" s="26"/>
      <c r="BD31" s="26"/>
      <c r="BE31" s="26"/>
      <c r="BF31" s="26"/>
      <c r="BG31" s="26"/>
      <c r="BH31" s="26"/>
    </row>
    <row r="32" spans="1:69" x14ac:dyDescent="0.2">
      <c r="X32" s="4"/>
      <c r="Y32" s="26"/>
      <c r="Z32" s="26"/>
      <c r="AA32" s="26"/>
      <c r="AB32" s="26"/>
      <c r="AN32" s="26"/>
      <c r="AO32" s="26"/>
      <c r="AP32" s="26"/>
      <c r="AQ32" s="26"/>
      <c r="AR32" s="26"/>
      <c r="AS32" s="26"/>
      <c r="BC32" s="26"/>
      <c r="BD32" s="26"/>
      <c r="BE32" s="26"/>
      <c r="BF32" s="26"/>
      <c r="BG32" s="26"/>
      <c r="BH32" s="26"/>
    </row>
    <row r="33" spans="24:60" x14ac:dyDescent="0.2">
      <c r="X33" s="4"/>
      <c r="Y33" s="26"/>
      <c r="Z33" s="26"/>
      <c r="AA33" s="26"/>
      <c r="AB33" s="26"/>
      <c r="AN33" s="26"/>
      <c r="AO33" s="26"/>
      <c r="AP33" s="26"/>
      <c r="AQ33" s="26"/>
      <c r="AR33" s="26"/>
      <c r="AS33" s="26"/>
      <c r="BC33" s="26"/>
      <c r="BD33" s="26"/>
      <c r="BE33" s="26"/>
      <c r="BF33" s="26"/>
      <c r="BG33" s="26"/>
      <c r="BH33" s="26"/>
    </row>
    <row r="34" spans="24:60" x14ac:dyDescent="0.2">
      <c r="X34" s="4"/>
      <c r="Y34" s="26"/>
      <c r="Z34" s="26"/>
      <c r="AA34" s="26"/>
      <c r="AB34" s="26"/>
      <c r="AN34" s="26"/>
      <c r="AO34" s="26"/>
      <c r="AP34" s="26"/>
      <c r="AQ34" s="26"/>
      <c r="AR34" s="26"/>
      <c r="AS34" s="26"/>
      <c r="BC34" s="26"/>
      <c r="BD34" s="26"/>
      <c r="BE34" s="26"/>
      <c r="BF34" s="26"/>
      <c r="BG34" s="26"/>
      <c r="BH34" s="26"/>
    </row>
    <row r="35" spans="24:60" x14ac:dyDescent="0.2">
      <c r="X35" s="4"/>
      <c r="Y35" s="26"/>
      <c r="Z35" s="26"/>
      <c r="AA35" s="26"/>
      <c r="AB35" s="26"/>
      <c r="AN35" s="26"/>
      <c r="AO35" s="26"/>
      <c r="AP35" s="26"/>
      <c r="AQ35" s="26"/>
      <c r="AR35" s="26"/>
      <c r="AS35" s="26"/>
      <c r="BC35" s="26"/>
      <c r="BD35" s="26"/>
      <c r="BE35" s="26"/>
      <c r="BF35" s="26"/>
      <c r="BG35" s="26"/>
      <c r="BH35" s="26"/>
    </row>
    <row r="36" spans="24:60" x14ac:dyDescent="0.2">
      <c r="X36" s="4"/>
      <c r="Y36" s="26"/>
      <c r="Z36" s="26"/>
      <c r="AA36" s="26"/>
      <c r="AB36" s="26"/>
      <c r="AN36" s="26"/>
      <c r="AO36" s="26"/>
      <c r="AP36" s="26"/>
      <c r="AQ36" s="26"/>
      <c r="AR36" s="26"/>
      <c r="AS36" s="26"/>
      <c r="BC36" s="26"/>
      <c r="BD36" s="26"/>
      <c r="BE36" s="26"/>
      <c r="BF36" s="26"/>
      <c r="BG36" s="26"/>
      <c r="BH36" s="26"/>
    </row>
    <row r="37" spans="24:60" x14ac:dyDescent="0.2">
      <c r="X37" s="4"/>
      <c r="Y37" s="26"/>
      <c r="Z37" s="26"/>
      <c r="AA37" s="26"/>
      <c r="AB37" s="26"/>
      <c r="AN37" s="26"/>
      <c r="AO37" s="26"/>
      <c r="AP37" s="26"/>
      <c r="AQ37" s="26"/>
      <c r="AR37" s="26"/>
      <c r="AS37" s="26"/>
      <c r="BC37" s="26"/>
      <c r="BD37" s="26"/>
      <c r="BE37" s="26"/>
      <c r="BF37" s="26"/>
      <c r="BG37" s="26"/>
      <c r="BH37" s="26"/>
    </row>
    <row r="38" spans="24:60" x14ac:dyDescent="0.2">
      <c r="X38" s="4"/>
      <c r="Y38" s="26"/>
      <c r="Z38" s="26"/>
      <c r="AA38" s="26"/>
      <c r="AB38" s="26"/>
      <c r="AN38" s="26"/>
      <c r="AO38" s="26"/>
      <c r="AP38" s="26"/>
      <c r="AQ38" s="26"/>
      <c r="AR38" s="26"/>
      <c r="AS38" s="26"/>
      <c r="BC38" s="26"/>
      <c r="BD38" s="26"/>
      <c r="BE38" s="26"/>
      <c r="BF38" s="26"/>
      <c r="BG38" s="26"/>
      <c r="BH38" s="26"/>
    </row>
    <row r="39" spans="24:60" x14ac:dyDescent="0.2">
      <c r="X39" s="4"/>
      <c r="Y39" s="26"/>
      <c r="Z39" s="26"/>
      <c r="AA39" s="26"/>
      <c r="AB39" s="26"/>
      <c r="AN39" s="26"/>
      <c r="AO39" s="26"/>
      <c r="AP39" s="26"/>
      <c r="AQ39" s="26"/>
      <c r="AR39" s="26"/>
      <c r="AS39" s="26"/>
      <c r="BC39" s="26"/>
      <c r="BD39" s="26"/>
      <c r="BE39" s="26"/>
      <c r="BF39" s="26"/>
      <c r="BG39" s="26"/>
      <c r="BH39" s="26"/>
    </row>
    <row r="40" spans="24:60" x14ac:dyDescent="0.2">
      <c r="X40" s="4"/>
      <c r="Y40" s="26"/>
      <c r="Z40" s="26"/>
      <c r="AA40" s="26"/>
      <c r="AB40" s="26"/>
      <c r="AN40" s="26"/>
      <c r="AO40" s="26"/>
      <c r="AP40" s="26"/>
      <c r="AQ40" s="26"/>
      <c r="AR40" s="26"/>
      <c r="AS40" s="26"/>
      <c r="BC40" s="26"/>
      <c r="BD40" s="26"/>
      <c r="BE40" s="26"/>
      <c r="BF40" s="26"/>
      <c r="BG40" s="26"/>
      <c r="BH40" s="26"/>
    </row>
    <row r="41" spans="24:60" x14ac:dyDescent="0.2">
      <c r="X41" s="4"/>
      <c r="Y41" s="26"/>
      <c r="Z41" s="26"/>
      <c r="AA41" s="26"/>
      <c r="AB41" s="26"/>
      <c r="AN41" s="26"/>
      <c r="AO41" s="26"/>
      <c r="AP41" s="26"/>
      <c r="AQ41" s="26"/>
      <c r="AR41" s="26"/>
      <c r="AS41" s="26"/>
      <c r="BD41" s="4"/>
    </row>
    <row r="42" spans="24:60" x14ac:dyDescent="0.2">
      <c r="X42" s="4"/>
      <c r="AN42" s="26"/>
      <c r="AO42" s="26"/>
      <c r="AP42" s="26"/>
      <c r="AQ42" s="26"/>
      <c r="AR42" s="26"/>
      <c r="AS42" s="26"/>
      <c r="BD42" s="4"/>
    </row>
    <row r="43" spans="24:60" x14ac:dyDescent="0.2">
      <c r="X43" s="4"/>
      <c r="AN43" s="26"/>
      <c r="AO43" s="26"/>
      <c r="AP43" s="26"/>
      <c r="AQ43" s="26"/>
      <c r="AR43" s="26"/>
      <c r="AS43" s="26"/>
      <c r="BD43" s="4"/>
    </row>
    <row r="44" spans="24:60" x14ac:dyDescent="0.2">
      <c r="X44" s="4"/>
      <c r="AN44" s="26"/>
      <c r="AO44" s="26"/>
      <c r="AP44" s="26"/>
      <c r="AQ44" s="26"/>
      <c r="AR44" s="26"/>
      <c r="AS44" s="26"/>
      <c r="BD44" s="4"/>
    </row>
    <row r="45" spans="24:60" x14ac:dyDescent="0.2">
      <c r="X45" s="4"/>
      <c r="AN45" s="26"/>
      <c r="AO45" s="26"/>
      <c r="AP45" s="26"/>
      <c r="AQ45" s="26"/>
      <c r="AR45" s="26"/>
      <c r="AS45" s="26"/>
      <c r="BD45" s="4"/>
    </row>
    <row r="46" spans="24:60" x14ac:dyDescent="0.2">
      <c r="X46" s="4"/>
      <c r="AN46" s="26"/>
      <c r="AO46" s="26"/>
      <c r="AP46" s="26"/>
      <c r="AQ46" s="26"/>
      <c r="AR46" s="26"/>
      <c r="AS46" s="26"/>
      <c r="BD46" s="4"/>
    </row>
    <row r="47" spans="24:60" x14ac:dyDescent="0.2">
      <c r="X47" s="4"/>
      <c r="AN47" s="26"/>
      <c r="AO47" s="26"/>
      <c r="AP47" s="26"/>
      <c r="AQ47" s="26"/>
      <c r="AR47" s="26"/>
      <c r="AS47" s="26"/>
      <c r="BD47" s="4"/>
    </row>
    <row r="48" spans="24:60" x14ac:dyDescent="0.2">
      <c r="X48" s="4"/>
      <c r="AN48" s="26"/>
      <c r="AO48" s="26"/>
      <c r="AP48" s="26"/>
      <c r="AQ48" s="26"/>
      <c r="AR48" s="26"/>
      <c r="AS48" s="26"/>
      <c r="BD48" s="4"/>
    </row>
    <row r="49" spans="24:56" x14ac:dyDescent="0.2">
      <c r="X49" s="4"/>
      <c r="AN49" s="26"/>
      <c r="AO49" s="26"/>
      <c r="AP49" s="26"/>
      <c r="AQ49" s="26"/>
      <c r="AR49" s="26"/>
      <c r="AS49" s="26"/>
      <c r="BD49" s="4"/>
    </row>
    <row r="50" spans="24:56" x14ac:dyDescent="0.2">
      <c r="X50" s="4"/>
      <c r="AN50" s="26"/>
      <c r="AO50" s="26"/>
      <c r="AP50" s="26"/>
      <c r="AQ50" s="26"/>
      <c r="AR50" s="26"/>
      <c r="AS50" s="26"/>
      <c r="BD50" s="4"/>
    </row>
    <row r="51" spans="24:56" x14ac:dyDescent="0.2">
      <c r="X51" s="4"/>
      <c r="AN51" s="26"/>
      <c r="AO51" s="26"/>
      <c r="AP51" s="26"/>
      <c r="AQ51" s="26"/>
      <c r="AR51" s="26"/>
      <c r="AS51" s="26"/>
      <c r="BD51" s="4"/>
    </row>
    <row r="52" spans="24:56" x14ac:dyDescent="0.2">
      <c r="X52" s="4"/>
      <c r="AN52" s="26"/>
      <c r="AO52" s="26"/>
      <c r="AP52" s="26"/>
      <c r="AQ52" s="26"/>
      <c r="AR52" s="26"/>
      <c r="AS52" s="26"/>
      <c r="BD52" s="4"/>
    </row>
    <row r="53" spans="24:56" x14ac:dyDescent="0.2">
      <c r="X53" s="4"/>
      <c r="AN53" s="26"/>
      <c r="AO53" s="26"/>
      <c r="AP53" s="26"/>
      <c r="AQ53" s="26"/>
      <c r="AR53" s="26"/>
      <c r="AS53" s="26"/>
      <c r="BD53" s="4"/>
    </row>
    <row r="54" spans="24:56" x14ac:dyDescent="0.2">
      <c r="X54" s="4"/>
      <c r="AN54" s="26"/>
      <c r="AO54" s="26"/>
      <c r="AP54" s="26"/>
      <c r="AQ54" s="26"/>
      <c r="AR54" s="26"/>
      <c r="AS54" s="26"/>
      <c r="BD54" s="4"/>
    </row>
    <row r="55" spans="24:56" x14ac:dyDescent="0.2">
      <c r="X55" s="4"/>
      <c r="AN55" s="4"/>
      <c r="BD55" s="4"/>
    </row>
    <row r="56" spans="24:56" x14ac:dyDescent="0.2">
      <c r="X56" s="4"/>
      <c r="AN56" s="4"/>
      <c r="BD56" s="4"/>
    </row>
    <row r="57" spans="24:56" x14ac:dyDescent="0.2">
      <c r="X57" s="4"/>
      <c r="AN57" s="4"/>
      <c r="BD57" s="4"/>
    </row>
    <row r="58" spans="24:56" x14ac:dyDescent="0.2">
      <c r="X58" s="4"/>
      <c r="AN58" s="4"/>
      <c r="BD58" s="4"/>
    </row>
    <row r="59" spans="24:56" x14ac:dyDescent="0.2">
      <c r="X59" s="4"/>
      <c r="AN59" s="4"/>
      <c r="BD59" s="4"/>
    </row>
    <row r="60" spans="24:56" x14ac:dyDescent="0.2">
      <c r="X60" s="4"/>
      <c r="AN60" s="4"/>
      <c r="BD60" s="4"/>
    </row>
    <row r="61" spans="24:56" x14ac:dyDescent="0.2">
      <c r="X61" s="4"/>
      <c r="AN61" s="4"/>
      <c r="BD61" s="4"/>
    </row>
    <row r="62" spans="24:56" x14ac:dyDescent="0.2">
      <c r="X62" s="4"/>
      <c r="AN62" s="4"/>
      <c r="BD62" s="4"/>
    </row>
    <row r="63" spans="24:56" x14ac:dyDescent="0.2">
      <c r="X63" s="4"/>
      <c r="AN63" s="4"/>
      <c r="BD63" s="4"/>
    </row>
    <row r="64" spans="24:56" x14ac:dyDescent="0.2">
      <c r="X64" s="4"/>
      <c r="AN64" s="4"/>
      <c r="BD64" s="4"/>
    </row>
    <row r="65" spans="24:56" x14ac:dyDescent="0.2">
      <c r="X65" s="4"/>
      <c r="AN65" s="4"/>
      <c r="BD65" s="4"/>
    </row>
    <row r="66" spans="24:56" x14ac:dyDescent="0.2">
      <c r="X66" s="4"/>
      <c r="AN66" s="4"/>
      <c r="BD66" s="4"/>
    </row>
    <row r="67" spans="24:56" x14ac:dyDescent="0.2">
      <c r="X67" s="4"/>
      <c r="AN67" s="4"/>
      <c r="BD67" s="4"/>
    </row>
    <row r="68" spans="24:56" x14ac:dyDescent="0.2">
      <c r="X68" s="4"/>
      <c r="AN68" s="4"/>
      <c r="BD68" s="4"/>
    </row>
    <row r="69" spans="24:56" x14ac:dyDescent="0.2">
      <c r="X69" s="4"/>
      <c r="AN69" s="4"/>
      <c r="BD69" s="4"/>
    </row>
    <row r="70" spans="24:56" x14ac:dyDescent="0.2">
      <c r="X70" s="4"/>
      <c r="AN70" s="4"/>
      <c r="BD70" s="4"/>
    </row>
    <row r="71" spans="24:56" x14ac:dyDescent="0.2">
      <c r="X71" s="4"/>
      <c r="AN71" s="4"/>
      <c r="BD71" s="4"/>
    </row>
    <row r="72" spans="24:56" x14ac:dyDescent="0.2">
      <c r="X72" s="4"/>
      <c r="AN72" s="4"/>
      <c r="BD72" s="4"/>
    </row>
    <row r="73" spans="24:56" x14ac:dyDescent="0.2">
      <c r="X73" s="4"/>
      <c r="AN73" s="4"/>
      <c r="BD73" s="4"/>
    </row>
    <row r="74" spans="24:56" x14ac:dyDescent="0.2">
      <c r="X74" s="4"/>
      <c r="AN74" s="4"/>
      <c r="BD74" s="4"/>
    </row>
    <row r="75" spans="24:56" x14ac:dyDescent="0.2">
      <c r="X75" s="4"/>
      <c r="AN75" s="4"/>
      <c r="BD75" s="4"/>
    </row>
    <row r="76" spans="24:56" x14ac:dyDescent="0.2">
      <c r="X76" s="4"/>
      <c r="AN76" s="4"/>
      <c r="BD76" s="4"/>
    </row>
    <row r="77" spans="24:56" x14ac:dyDescent="0.2">
      <c r="X77" s="4"/>
      <c r="AN77" s="4"/>
      <c r="BD77" s="4"/>
    </row>
    <row r="78" spans="24:56" x14ac:dyDescent="0.2">
      <c r="X78" s="4"/>
      <c r="AN78" s="4"/>
      <c r="BD78" s="4"/>
    </row>
    <row r="79" spans="24:56" x14ac:dyDescent="0.2">
      <c r="X79" s="4"/>
      <c r="AN79" s="4"/>
      <c r="BD79" s="4"/>
    </row>
    <row r="80" spans="24:56" x14ac:dyDescent="0.2">
      <c r="X80" s="4"/>
      <c r="AN80" s="4"/>
      <c r="BD80" s="4"/>
    </row>
    <row r="81" spans="24:56" x14ac:dyDescent="0.2">
      <c r="X81" s="4"/>
      <c r="AN81" s="4"/>
      <c r="BD81" s="4"/>
    </row>
    <row r="82" spans="24:56" x14ac:dyDescent="0.2">
      <c r="X82" s="4"/>
      <c r="AN82" s="4"/>
      <c r="BD82" s="4"/>
    </row>
    <row r="83" spans="24:56" x14ac:dyDescent="0.2">
      <c r="X83" s="4"/>
      <c r="AN83" s="4"/>
      <c r="BD83" s="4"/>
    </row>
    <row r="84" spans="24:56" x14ac:dyDescent="0.2">
      <c r="X84" s="4"/>
      <c r="AN84" s="4"/>
      <c r="BD84" s="4"/>
    </row>
    <row r="85" spans="24:56" x14ac:dyDescent="0.2">
      <c r="X85" s="4"/>
      <c r="AN85" s="4"/>
      <c r="BD85" s="4"/>
    </row>
    <row r="86" spans="24:56" x14ac:dyDescent="0.2">
      <c r="X86" s="4"/>
      <c r="AN86" s="4"/>
      <c r="BD86" s="4"/>
    </row>
    <row r="87" spans="24:56" x14ac:dyDescent="0.2">
      <c r="X87" s="4"/>
      <c r="AN87" s="4"/>
      <c r="BD87" s="4"/>
    </row>
    <row r="88" spans="24:56" x14ac:dyDescent="0.2">
      <c r="X88" s="4"/>
      <c r="AN88" s="4"/>
      <c r="BD88" s="4"/>
    </row>
    <row r="89" spans="24:56" x14ac:dyDescent="0.2">
      <c r="X89" s="4"/>
      <c r="AN89" s="4"/>
      <c r="BD89" s="4"/>
    </row>
    <row r="90" spans="24:56" x14ac:dyDescent="0.2">
      <c r="X90" s="4"/>
      <c r="AN90" s="4"/>
      <c r="BD90" s="4"/>
    </row>
    <row r="91" spans="24:56" x14ac:dyDescent="0.2">
      <c r="X91" s="4"/>
      <c r="AN91" s="4"/>
      <c r="BD91" s="4"/>
    </row>
    <row r="92" spans="24:56" x14ac:dyDescent="0.2">
      <c r="X92" s="4"/>
      <c r="AN92" s="4"/>
      <c r="BD92" s="4"/>
    </row>
    <row r="93" spans="24:56" x14ac:dyDescent="0.2">
      <c r="X93" s="4"/>
      <c r="AN93" s="4"/>
      <c r="BD93" s="4"/>
    </row>
    <row r="94" spans="24:56" x14ac:dyDescent="0.2">
      <c r="X94" s="4"/>
      <c r="AN94" s="4"/>
      <c r="BD94" s="4"/>
    </row>
    <row r="95" spans="24:56" x14ac:dyDescent="0.2">
      <c r="X95" s="4"/>
      <c r="AN95" s="4"/>
      <c r="BD95" s="4"/>
    </row>
    <row r="96" spans="24:56" x14ac:dyDescent="0.2">
      <c r="X96" s="4"/>
      <c r="AN96" s="4"/>
      <c r="BD96" s="4"/>
    </row>
    <row r="97" spans="24:56" x14ac:dyDescent="0.2">
      <c r="X97" s="4"/>
      <c r="AN97" s="4"/>
      <c r="BD97" s="4"/>
    </row>
    <row r="98" spans="24:56" x14ac:dyDescent="0.2">
      <c r="X98" s="4"/>
      <c r="AN98" s="4"/>
      <c r="BD98" s="4"/>
    </row>
    <row r="99" spans="24:56" x14ac:dyDescent="0.2">
      <c r="X99" s="4"/>
      <c r="AN99" s="4"/>
      <c r="BD99" s="4"/>
    </row>
    <row r="100" spans="24:56" x14ac:dyDescent="0.2">
      <c r="X100" s="4"/>
      <c r="AN100" s="4"/>
      <c r="BD100" s="4"/>
    </row>
    <row r="101" spans="24:56" x14ac:dyDescent="0.2">
      <c r="X101" s="4"/>
      <c r="AN101" s="4"/>
      <c r="BD101" s="4"/>
    </row>
    <row r="102" spans="24:56" x14ac:dyDescent="0.2">
      <c r="X102" s="4"/>
      <c r="AN102" s="4"/>
      <c r="BD102" s="4"/>
    </row>
    <row r="103" spans="24:56" x14ac:dyDescent="0.2">
      <c r="X103" s="4"/>
      <c r="AN103" s="4"/>
      <c r="BD103" s="4"/>
    </row>
    <row r="104" spans="24:56" x14ac:dyDescent="0.2">
      <c r="X104" s="4"/>
      <c r="AN104" s="4"/>
      <c r="BD104" s="4"/>
    </row>
    <row r="105" spans="24:56" x14ac:dyDescent="0.2">
      <c r="X105" s="4"/>
      <c r="AN105" s="4"/>
      <c r="BD105" s="4"/>
    </row>
    <row r="106" spans="24:56" x14ac:dyDescent="0.2">
      <c r="X106" s="4"/>
      <c r="AN106" s="4"/>
      <c r="BD106" s="4"/>
    </row>
    <row r="107" spans="24:56" x14ac:dyDescent="0.2">
      <c r="X107" s="4"/>
      <c r="AN107" s="4"/>
      <c r="BD107" s="4"/>
    </row>
    <row r="108" spans="24:56" x14ac:dyDescent="0.2">
      <c r="X108" s="4"/>
      <c r="AN108" s="4"/>
      <c r="BD108" s="4"/>
    </row>
    <row r="109" spans="24:56" x14ac:dyDescent="0.2">
      <c r="X109" s="4"/>
      <c r="AN109" s="4"/>
      <c r="BD109" s="4"/>
    </row>
    <row r="110" spans="24:56" x14ac:dyDescent="0.2">
      <c r="X110" s="4"/>
      <c r="AN110" s="4"/>
      <c r="BD110" s="4"/>
    </row>
    <row r="111" spans="24:56" x14ac:dyDescent="0.2">
      <c r="X111" s="4"/>
      <c r="AN111" s="4"/>
      <c r="BD111" s="4"/>
    </row>
    <row r="112" spans="24:56" x14ac:dyDescent="0.2">
      <c r="X112" s="4"/>
      <c r="AN112" s="4"/>
      <c r="BD112" s="4"/>
    </row>
    <row r="113" spans="24:56" x14ac:dyDescent="0.2">
      <c r="X113" s="4"/>
      <c r="AN113" s="4"/>
      <c r="BD113" s="4"/>
    </row>
    <row r="114" spans="24:56" x14ac:dyDescent="0.2">
      <c r="X114" s="4"/>
      <c r="AN114" s="4"/>
      <c r="BD114" s="4"/>
    </row>
    <row r="115" spans="24:56" x14ac:dyDescent="0.2">
      <c r="X115" s="4"/>
      <c r="AN115" s="4"/>
      <c r="BD115" s="4"/>
    </row>
    <row r="116" spans="24:56" x14ac:dyDescent="0.2">
      <c r="X116" s="4"/>
      <c r="AN116" s="4"/>
      <c r="BD116" s="4"/>
    </row>
    <row r="117" spans="24:56" x14ac:dyDescent="0.2">
      <c r="X117" s="4"/>
      <c r="AN117" s="4"/>
      <c r="BD117" s="4"/>
    </row>
    <row r="118" spans="24:56" x14ac:dyDescent="0.2">
      <c r="X118" s="4"/>
      <c r="AN118" s="4"/>
      <c r="BD118" s="4"/>
    </row>
    <row r="119" spans="24:56" x14ac:dyDescent="0.2">
      <c r="X119" s="4"/>
      <c r="AN119" s="4"/>
      <c r="BD119" s="4"/>
    </row>
    <row r="120" spans="24:56" x14ac:dyDescent="0.2">
      <c r="X120" s="4"/>
      <c r="AN120" s="4"/>
      <c r="BD120" s="4"/>
    </row>
    <row r="121" spans="24:56" x14ac:dyDescent="0.2">
      <c r="X121" s="4"/>
      <c r="AN121" s="4"/>
      <c r="BD121" s="4"/>
    </row>
    <row r="122" spans="24:56" x14ac:dyDescent="0.2">
      <c r="X122" s="4"/>
      <c r="AN122" s="4"/>
      <c r="BD122" s="4"/>
    </row>
    <row r="123" spans="24:56" x14ac:dyDescent="0.2">
      <c r="X123" s="4"/>
      <c r="AN123" s="4"/>
      <c r="BD123" s="4"/>
    </row>
    <row r="124" spans="24:56" x14ac:dyDescent="0.2">
      <c r="X124" s="4"/>
      <c r="AN124" s="4"/>
      <c r="BD124" s="4"/>
    </row>
    <row r="125" spans="24:56" x14ac:dyDescent="0.2">
      <c r="X125" s="4"/>
      <c r="AN125" s="4"/>
      <c r="BD125" s="4"/>
    </row>
    <row r="126" spans="24:56" x14ac:dyDescent="0.2">
      <c r="X126" s="4"/>
      <c r="AN126" s="4"/>
      <c r="BD126" s="4"/>
    </row>
    <row r="127" spans="24:56" x14ac:dyDescent="0.2">
      <c r="X127" s="4"/>
      <c r="AN127" s="4"/>
      <c r="BD127" s="4"/>
    </row>
    <row r="128" spans="24:56" x14ac:dyDescent="0.2">
      <c r="X128" s="4"/>
      <c r="AN128" s="4"/>
      <c r="BD128" s="4"/>
    </row>
    <row r="129" spans="24:56" x14ac:dyDescent="0.2">
      <c r="X129" s="4"/>
      <c r="AN129" s="4"/>
      <c r="BD129" s="4"/>
    </row>
    <row r="130" spans="24:56" x14ac:dyDescent="0.2">
      <c r="X130" s="4"/>
      <c r="AN130" s="4"/>
      <c r="BD130" s="4"/>
    </row>
    <row r="131" spans="24:56" x14ac:dyDescent="0.2">
      <c r="X131" s="4"/>
      <c r="AN131" s="4"/>
      <c r="BD131" s="4"/>
    </row>
    <row r="132" spans="24:56" x14ac:dyDescent="0.2">
      <c r="X132" s="4"/>
      <c r="AN132" s="4"/>
      <c r="BD132" s="4"/>
    </row>
    <row r="133" spans="24:56" x14ac:dyDescent="0.2">
      <c r="X133" s="4"/>
      <c r="AN133" s="4"/>
      <c r="BD133" s="4"/>
    </row>
    <row r="134" spans="24:56" x14ac:dyDescent="0.2">
      <c r="X134" s="4"/>
      <c r="AN134" s="4"/>
      <c r="BD134" s="4"/>
    </row>
    <row r="135" spans="24:56" x14ac:dyDescent="0.2">
      <c r="X135" s="4"/>
      <c r="AN135" s="4"/>
      <c r="BD135" s="4"/>
    </row>
    <row r="136" spans="24:56" x14ac:dyDescent="0.2">
      <c r="X136" s="4"/>
      <c r="AN136" s="4"/>
      <c r="BD136" s="4"/>
    </row>
    <row r="137" spans="24:56" x14ac:dyDescent="0.2">
      <c r="X137" s="4"/>
      <c r="AN137" s="4"/>
      <c r="BD137" s="4"/>
    </row>
    <row r="138" spans="24:56" x14ac:dyDescent="0.2">
      <c r="X138" s="4"/>
      <c r="AN138" s="4"/>
      <c r="BD138" s="4"/>
    </row>
    <row r="139" spans="24:56" x14ac:dyDescent="0.2">
      <c r="X139" s="4"/>
      <c r="AN139" s="4"/>
      <c r="BD139" s="4"/>
    </row>
    <row r="140" spans="24:56" x14ac:dyDescent="0.2">
      <c r="X140" s="4"/>
      <c r="AN140" s="4"/>
      <c r="BD140" s="4"/>
    </row>
    <row r="141" spans="24:56" x14ac:dyDescent="0.2">
      <c r="X141" s="4"/>
      <c r="AN141" s="4"/>
      <c r="BD141" s="4"/>
    </row>
    <row r="142" spans="24:56" x14ac:dyDescent="0.2">
      <c r="X142" s="4"/>
      <c r="AN142" s="4"/>
      <c r="BD142" s="4"/>
    </row>
    <row r="143" spans="24:56" x14ac:dyDescent="0.2">
      <c r="X143" s="4"/>
      <c r="AN143" s="4"/>
      <c r="BD143" s="4"/>
    </row>
    <row r="144" spans="24:56" x14ac:dyDescent="0.2">
      <c r="X144" s="4"/>
      <c r="AN144" s="4"/>
      <c r="BD144" s="4"/>
    </row>
    <row r="145" spans="24:56" x14ac:dyDescent="0.2">
      <c r="X145" s="4"/>
      <c r="AN145" s="4"/>
      <c r="BD145" s="4"/>
    </row>
    <row r="146" spans="24:56" x14ac:dyDescent="0.2">
      <c r="X146" s="4"/>
      <c r="AN146" s="4"/>
      <c r="BD146" s="4"/>
    </row>
    <row r="147" spans="24:56" x14ac:dyDescent="0.2">
      <c r="X147" s="4"/>
      <c r="AN147" s="4"/>
      <c r="BD147" s="4"/>
    </row>
    <row r="148" spans="24:56" x14ac:dyDescent="0.2">
      <c r="X148" s="4"/>
      <c r="AN148" s="4"/>
      <c r="BD148" s="4"/>
    </row>
    <row r="149" spans="24:56" x14ac:dyDescent="0.2">
      <c r="X149" s="4"/>
      <c r="AN149" s="4"/>
      <c r="BD149" s="4"/>
    </row>
    <row r="150" spans="24:56" x14ac:dyDescent="0.2">
      <c r="X150" s="4"/>
      <c r="AN150" s="4"/>
      <c r="BD150" s="4"/>
    </row>
    <row r="151" spans="24:56" x14ac:dyDescent="0.2">
      <c r="X151" s="4"/>
      <c r="AN151" s="4"/>
      <c r="BD151" s="4"/>
    </row>
    <row r="152" spans="24:56" x14ac:dyDescent="0.2">
      <c r="X152" s="4"/>
      <c r="AN152" s="4"/>
      <c r="BD152" s="4"/>
    </row>
    <row r="153" spans="24:56" x14ac:dyDescent="0.2">
      <c r="X153" s="4"/>
      <c r="AN153" s="4"/>
      <c r="BD153" s="4"/>
    </row>
    <row r="154" spans="24:56" x14ac:dyDescent="0.2">
      <c r="X154" s="4"/>
      <c r="AN154" s="4"/>
      <c r="BD154" s="4"/>
    </row>
    <row r="155" spans="24:56" x14ac:dyDescent="0.2">
      <c r="X155" s="4"/>
      <c r="AN155" s="4"/>
      <c r="BD155" s="4"/>
    </row>
    <row r="156" spans="24:56" x14ac:dyDescent="0.2">
      <c r="X156" s="4"/>
      <c r="AN156" s="4"/>
      <c r="BD156" s="4"/>
    </row>
    <row r="157" spans="24:56" x14ac:dyDescent="0.2">
      <c r="X157" s="4"/>
      <c r="AN157" s="4"/>
      <c r="BD157" s="4"/>
    </row>
    <row r="158" spans="24:56" x14ac:dyDescent="0.2">
      <c r="X158" s="4"/>
      <c r="AN158" s="4"/>
      <c r="BD158" s="4"/>
    </row>
    <row r="159" spans="24:56" x14ac:dyDescent="0.2">
      <c r="X159" s="4"/>
      <c r="AN159" s="4"/>
      <c r="BD159" s="4"/>
    </row>
    <row r="160" spans="24:56" x14ac:dyDescent="0.2">
      <c r="X160" s="4"/>
      <c r="AN160" s="4"/>
      <c r="BD160" s="4"/>
    </row>
    <row r="161" spans="24:56" x14ac:dyDescent="0.2">
      <c r="X161" s="4"/>
      <c r="AN161" s="4"/>
      <c r="BD161" s="4"/>
    </row>
    <row r="162" spans="24:56" x14ac:dyDescent="0.2">
      <c r="X162" s="4"/>
      <c r="AN162" s="4"/>
      <c r="BD162" s="4"/>
    </row>
    <row r="163" spans="24:56" x14ac:dyDescent="0.2">
      <c r="X163" s="4"/>
      <c r="AN163" s="4"/>
      <c r="BD163" s="4"/>
    </row>
    <row r="164" spans="24:56" x14ac:dyDescent="0.2">
      <c r="X164" s="4"/>
      <c r="AN164" s="4"/>
      <c r="BD164" s="4"/>
    </row>
    <row r="165" spans="24:56" x14ac:dyDescent="0.2">
      <c r="X165" s="4"/>
      <c r="AN165" s="4"/>
      <c r="BD165" s="4"/>
    </row>
    <row r="166" spans="24:56" x14ac:dyDescent="0.2">
      <c r="X166" s="4"/>
      <c r="AN166" s="4"/>
      <c r="BD166" s="4"/>
    </row>
    <row r="167" spans="24:56" x14ac:dyDescent="0.2">
      <c r="X167" s="4"/>
      <c r="AN167" s="4"/>
      <c r="BD167" s="4"/>
    </row>
    <row r="168" spans="24:56" x14ac:dyDescent="0.2">
      <c r="X168" s="4"/>
      <c r="AN168" s="4"/>
      <c r="BD168" s="4"/>
    </row>
    <row r="169" spans="24:56" x14ac:dyDescent="0.2">
      <c r="X169" s="4"/>
      <c r="AN169" s="4"/>
      <c r="BD169" s="4"/>
    </row>
    <row r="170" spans="24:56" x14ac:dyDescent="0.2">
      <c r="X170" s="4"/>
      <c r="AN170" s="4"/>
      <c r="BD170" s="4"/>
    </row>
    <row r="171" spans="24:56" x14ac:dyDescent="0.2">
      <c r="X171" s="4"/>
      <c r="AN171" s="4"/>
      <c r="BD171" s="4"/>
    </row>
    <row r="172" spans="24:56" x14ac:dyDescent="0.2">
      <c r="X172" s="4"/>
      <c r="AN172" s="4"/>
      <c r="BD172" s="4"/>
    </row>
    <row r="173" spans="24:56" x14ac:dyDescent="0.2">
      <c r="X173" s="4"/>
      <c r="AN173" s="4"/>
      <c r="BD173" s="4"/>
    </row>
    <row r="174" spans="24:56" x14ac:dyDescent="0.2">
      <c r="X174" s="4"/>
      <c r="AN174" s="4"/>
      <c r="BD174" s="4"/>
    </row>
    <row r="175" spans="24:56" x14ac:dyDescent="0.2">
      <c r="X175" s="4"/>
      <c r="AN175" s="4"/>
      <c r="BD175" s="4"/>
    </row>
    <row r="176" spans="24:56" x14ac:dyDescent="0.2">
      <c r="X176" s="4"/>
      <c r="AN176" s="4"/>
      <c r="BD176" s="4"/>
    </row>
    <row r="177" spans="24:56" x14ac:dyDescent="0.2">
      <c r="X177" s="4"/>
      <c r="AN177" s="4"/>
      <c r="BD177" s="4"/>
    </row>
    <row r="178" spans="24:56" x14ac:dyDescent="0.2">
      <c r="X178" s="4"/>
      <c r="AN178" s="4"/>
      <c r="BD178" s="4"/>
    </row>
    <row r="179" spans="24:56" x14ac:dyDescent="0.2">
      <c r="X179" s="4"/>
      <c r="AN179" s="4"/>
      <c r="BD179" s="4"/>
    </row>
    <row r="180" spans="24:56" x14ac:dyDescent="0.2">
      <c r="X180" s="4"/>
      <c r="AN180" s="4"/>
      <c r="BD180" s="4"/>
    </row>
    <row r="181" spans="24:56" x14ac:dyDescent="0.2">
      <c r="X181" s="4"/>
      <c r="AN181" s="4"/>
      <c r="BD181" s="4"/>
    </row>
    <row r="182" spans="24:56" x14ac:dyDescent="0.2">
      <c r="X182" s="4"/>
      <c r="AN182" s="4"/>
      <c r="BD182" s="4"/>
    </row>
    <row r="183" spans="24:56" x14ac:dyDescent="0.2">
      <c r="X183" s="4"/>
      <c r="AN183" s="4"/>
      <c r="BD183" s="4"/>
    </row>
    <row r="184" spans="24:56" x14ac:dyDescent="0.2">
      <c r="X184" s="4"/>
      <c r="AN184" s="4"/>
      <c r="BD184" s="4"/>
    </row>
    <row r="185" spans="24:56" x14ac:dyDescent="0.2">
      <c r="X185" s="4"/>
      <c r="AN185" s="4"/>
      <c r="BD185" s="4"/>
    </row>
    <row r="186" spans="24:56" x14ac:dyDescent="0.2">
      <c r="X186" s="4"/>
      <c r="AN186" s="4"/>
      <c r="BD186" s="4"/>
    </row>
    <row r="187" spans="24:56" x14ac:dyDescent="0.2">
      <c r="X187" s="4"/>
      <c r="AN187" s="4"/>
      <c r="BD187" s="4"/>
    </row>
    <row r="188" spans="24:56" x14ac:dyDescent="0.2">
      <c r="X188" s="4"/>
      <c r="AN188" s="4"/>
      <c r="BD188" s="4"/>
    </row>
    <row r="189" spans="24:56" x14ac:dyDescent="0.2">
      <c r="X189" s="4"/>
      <c r="AN189" s="4"/>
      <c r="BD189" s="4"/>
    </row>
    <row r="190" spans="24:56" x14ac:dyDescent="0.2">
      <c r="X190" s="4"/>
      <c r="AN190" s="4"/>
      <c r="BD190" s="4"/>
    </row>
    <row r="191" spans="24:56" x14ac:dyDescent="0.2">
      <c r="X191" s="4"/>
      <c r="AN191" s="4"/>
      <c r="BD191" s="4"/>
    </row>
    <row r="192" spans="24:56" x14ac:dyDescent="0.2">
      <c r="X192" s="4"/>
      <c r="AN192" s="4"/>
      <c r="BD192" s="4"/>
    </row>
    <row r="193" spans="24:56" x14ac:dyDescent="0.2">
      <c r="X193" s="4"/>
      <c r="AN193" s="4"/>
      <c r="BD193" s="4"/>
    </row>
    <row r="194" spans="24:56" x14ac:dyDescent="0.2">
      <c r="X194" s="4"/>
      <c r="AN194" s="4"/>
      <c r="BD194" s="4"/>
    </row>
    <row r="195" spans="24:56" x14ac:dyDescent="0.2">
      <c r="X195" s="4"/>
      <c r="AN195" s="4"/>
      <c r="BD195" s="4"/>
    </row>
    <row r="196" spans="24:56" x14ac:dyDescent="0.2">
      <c r="X196" s="4"/>
      <c r="AN196" s="4"/>
      <c r="BD196" s="4"/>
    </row>
    <row r="197" spans="24:56" x14ac:dyDescent="0.2">
      <c r="X197" s="4"/>
      <c r="AN197" s="4"/>
      <c r="BD197" s="4"/>
    </row>
    <row r="198" spans="24:56" x14ac:dyDescent="0.2">
      <c r="X198" s="4"/>
      <c r="AN198" s="4"/>
      <c r="BD198" s="4"/>
    </row>
    <row r="199" spans="24:56" x14ac:dyDescent="0.2">
      <c r="X199" s="4"/>
      <c r="AN199" s="4"/>
      <c r="BD199" s="4"/>
    </row>
    <row r="200" spans="24:56" x14ac:dyDescent="0.2">
      <c r="X200" s="4"/>
      <c r="AN200" s="4"/>
      <c r="BD200" s="4"/>
    </row>
    <row r="201" spans="24:56" x14ac:dyDescent="0.2">
      <c r="X201" s="4"/>
      <c r="AN201" s="4"/>
      <c r="BD201" s="4"/>
    </row>
    <row r="202" spans="24:56" x14ac:dyDescent="0.2">
      <c r="X202" s="4"/>
      <c r="AN202" s="4"/>
      <c r="BD202" s="4"/>
    </row>
    <row r="203" spans="24:56" x14ac:dyDescent="0.2">
      <c r="X203" s="4"/>
      <c r="AN203" s="4"/>
      <c r="BD203" s="4"/>
    </row>
    <row r="204" spans="24:56" x14ac:dyDescent="0.2">
      <c r="X204" s="4"/>
      <c r="AN204" s="4"/>
      <c r="BD204" s="4"/>
    </row>
    <row r="205" spans="24:56" x14ac:dyDescent="0.2">
      <c r="X205" s="4"/>
      <c r="AN205" s="4"/>
      <c r="BD205" s="4"/>
    </row>
    <row r="206" spans="24:56" x14ac:dyDescent="0.2">
      <c r="X206" s="4"/>
      <c r="AN206" s="4"/>
      <c r="BD206" s="4"/>
    </row>
    <row r="207" spans="24:56" x14ac:dyDescent="0.2">
      <c r="X207" s="4"/>
      <c r="AN207" s="4"/>
      <c r="BD207" s="4"/>
    </row>
    <row r="208" spans="24:56" x14ac:dyDescent="0.2">
      <c r="X208" s="4"/>
      <c r="AN208" s="4"/>
      <c r="BD208" s="4"/>
    </row>
    <row r="209" spans="24:56" x14ac:dyDescent="0.2">
      <c r="X209" s="4"/>
      <c r="AN209" s="4"/>
      <c r="BD209" s="4"/>
    </row>
    <row r="210" spans="24:56" x14ac:dyDescent="0.2">
      <c r="X210" s="4"/>
      <c r="AN210" s="4"/>
      <c r="BD210" s="4"/>
    </row>
    <row r="211" spans="24:56" x14ac:dyDescent="0.2">
      <c r="X211" s="4"/>
      <c r="AN211" s="4"/>
      <c r="BD211" s="4"/>
    </row>
    <row r="212" spans="24:56" x14ac:dyDescent="0.2">
      <c r="X212" s="4"/>
      <c r="AN212" s="4"/>
      <c r="BD212" s="4"/>
    </row>
    <row r="213" spans="24:56" x14ac:dyDescent="0.2">
      <c r="X213" s="4"/>
      <c r="AN213" s="4"/>
      <c r="BD213" s="4"/>
    </row>
    <row r="214" spans="24:56" x14ac:dyDescent="0.2">
      <c r="X214" s="4"/>
      <c r="AN214" s="4"/>
      <c r="BD214" s="4"/>
    </row>
    <row r="215" spans="24:56" x14ac:dyDescent="0.2">
      <c r="X215" s="4"/>
      <c r="AN215" s="4"/>
      <c r="BD215" s="4"/>
    </row>
    <row r="216" spans="24:56" x14ac:dyDescent="0.2">
      <c r="X216" s="4"/>
      <c r="AN216" s="4"/>
      <c r="BD216" s="4"/>
    </row>
    <row r="217" spans="24:56" x14ac:dyDescent="0.2">
      <c r="X217" s="4"/>
      <c r="AN217" s="4"/>
      <c r="BD217" s="4"/>
    </row>
    <row r="218" spans="24:56" x14ac:dyDescent="0.2">
      <c r="X218" s="4"/>
      <c r="AN218" s="4"/>
      <c r="BD218" s="4"/>
    </row>
    <row r="219" spans="24:56" x14ac:dyDescent="0.2">
      <c r="X219" s="4"/>
      <c r="AN219" s="4"/>
      <c r="BD219" s="4"/>
    </row>
    <row r="220" spans="24:56" x14ac:dyDescent="0.2">
      <c r="X220" s="4"/>
      <c r="AN220" s="4"/>
      <c r="BD220" s="4"/>
    </row>
    <row r="221" spans="24:56" x14ac:dyDescent="0.2">
      <c r="X221" s="4"/>
      <c r="AN221" s="4"/>
      <c r="BD221" s="4"/>
    </row>
    <row r="222" spans="24:56" x14ac:dyDescent="0.2">
      <c r="X222" s="4"/>
      <c r="AN222" s="4"/>
      <c r="BD222" s="4"/>
    </row>
    <row r="223" spans="24:56" x14ac:dyDescent="0.2">
      <c r="X223" s="4"/>
      <c r="AN223" s="4"/>
      <c r="BD223" s="4"/>
    </row>
    <row r="224" spans="24:56" x14ac:dyDescent="0.2">
      <c r="X224" s="4"/>
      <c r="AN224" s="4"/>
      <c r="BD224" s="4"/>
    </row>
    <row r="225" spans="24:56" x14ac:dyDescent="0.2">
      <c r="X225" s="4"/>
      <c r="AN225" s="4"/>
      <c r="BD225" s="4"/>
    </row>
    <row r="226" spans="24:56" x14ac:dyDescent="0.2">
      <c r="X226" s="4"/>
      <c r="AN226" s="4"/>
      <c r="BD226" s="4"/>
    </row>
    <row r="227" spans="24:56" x14ac:dyDescent="0.2">
      <c r="X227" s="4"/>
      <c r="AN227" s="4"/>
      <c r="BD227" s="4"/>
    </row>
    <row r="228" spans="24:56" x14ac:dyDescent="0.2">
      <c r="X228" s="4"/>
      <c r="AN228" s="4"/>
      <c r="BD228" s="4"/>
    </row>
    <row r="229" spans="24:56" x14ac:dyDescent="0.2">
      <c r="X229" s="4"/>
      <c r="AN229" s="4"/>
      <c r="BD229" s="4"/>
    </row>
    <row r="230" spans="24:56" x14ac:dyDescent="0.2">
      <c r="X230" s="4"/>
      <c r="AN230" s="4"/>
      <c r="BD230" s="4"/>
    </row>
    <row r="231" spans="24:56" x14ac:dyDescent="0.2">
      <c r="X231" s="4"/>
      <c r="AN231" s="4"/>
      <c r="BD231" s="4"/>
    </row>
    <row r="232" spans="24:56" x14ac:dyDescent="0.2">
      <c r="X232" s="4"/>
      <c r="AN232" s="4"/>
      <c r="BD232" s="4"/>
    </row>
    <row r="233" spans="24:56" x14ac:dyDescent="0.2">
      <c r="X233" s="4"/>
      <c r="AN233" s="4"/>
      <c r="BD233" s="4"/>
    </row>
    <row r="234" spans="24:56" x14ac:dyDescent="0.2">
      <c r="X234" s="4"/>
      <c r="AN234" s="4"/>
      <c r="BD234" s="4"/>
    </row>
    <row r="235" spans="24:56" x14ac:dyDescent="0.2">
      <c r="X235" s="4"/>
      <c r="AN235" s="4"/>
      <c r="BD235" s="4"/>
    </row>
    <row r="236" spans="24:56" x14ac:dyDescent="0.2">
      <c r="X236" s="4"/>
      <c r="AN236" s="4"/>
      <c r="BD236" s="4"/>
    </row>
    <row r="237" spans="24:56" x14ac:dyDescent="0.2">
      <c r="X237" s="4"/>
      <c r="AN237" s="4"/>
      <c r="BD237" s="4"/>
    </row>
    <row r="238" spans="24:56" x14ac:dyDescent="0.2">
      <c r="X238" s="4"/>
      <c r="AN238" s="4"/>
      <c r="BD238" s="4"/>
    </row>
    <row r="239" spans="24:56" x14ac:dyDescent="0.2">
      <c r="X239" s="4"/>
      <c r="AN239" s="4"/>
      <c r="BD239" s="4"/>
    </row>
    <row r="240" spans="24:56" x14ac:dyDescent="0.2">
      <c r="X240" s="4"/>
      <c r="AN240" s="4"/>
      <c r="BD240" s="4"/>
    </row>
    <row r="241" spans="24:56" x14ac:dyDescent="0.2">
      <c r="X241" s="4"/>
      <c r="AN241" s="4"/>
      <c r="BD241" s="4"/>
    </row>
    <row r="242" spans="24:56" x14ac:dyDescent="0.2">
      <c r="X242" s="4"/>
      <c r="AN242" s="4"/>
      <c r="BD242" s="4"/>
    </row>
    <row r="243" spans="24:56" x14ac:dyDescent="0.2">
      <c r="X243" s="4"/>
      <c r="AN243" s="4"/>
      <c r="BD243" s="4"/>
    </row>
    <row r="244" spans="24:56" x14ac:dyDescent="0.2">
      <c r="X244" s="4"/>
      <c r="AN244" s="4"/>
      <c r="BD244" s="4"/>
    </row>
    <row r="245" spans="24:56" x14ac:dyDescent="0.2">
      <c r="X245" s="4"/>
      <c r="AN245" s="4"/>
      <c r="BD245" s="4"/>
    </row>
    <row r="246" spans="24:56" x14ac:dyDescent="0.2">
      <c r="X246" s="4"/>
      <c r="AN246" s="4"/>
      <c r="BD246" s="4"/>
    </row>
    <row r="247" spans="24:56" x14ac:dyDescent="0.2">
      <c r="X247" s="4"/>
      <c r="AN247" s="4"/>
      <c r="BD247" s="4"/>
    </row>
    <row r="248" spans="24:56" x14ac:dyDescent="0.2">
      <c r="X248" s="4"/>
      <c r="AN248" s="4"/>
      <c r="BD248" s="4"/>
    </row>
    <row r="249" spans="24:56" x14ac:dyDescent="0.2">
      <c r="X249" s="4"/>
      <c r="AN249" s="4"/>
      <c r="BD249" s="4"/>
    </row>
    <row r="250" spans="24:56" x14ac:dyDescent="0.2">
      <c r="X250" s="4"/>
      <c r="AN250" s="4"/>
      <c r="BD250" s="4"/>
    </row>
    <row r="251" spans="24:56" x14ac:dyDescent="0.2">
      <c r="X251" s="4"/>
      <c r="AN251" s="4"/>
      <c r="BD251" s="4"/>
    </row>
    <row r="252" spans="24:56" x14ac:dyDescent="0.2">
      <c r="X252" s="4"/>
      <c r="AN252" s="4"/>
      <c r="BD252" s="4"/>
    </row>
    <row r="253" spans="24:56" x14ac:dyDescent="0.2">
      <c r="X253" s="4"/>
      <c r="AN253" s="4"/>
      <c r="BD253" s="4"/>
    </row>
    <row r="254" spans="24:56" x14ac:dyDescent="0.2">
      <c r="X254" s="4"/>
      <c r="AN254" s="4"/>
      <c r="BD254" s="4"/>
    </row>
    <row r="255" spans="24:56" x14ac:dyDescent="0.2">
      <c r="X255" s="4"/>
      <c r="AN255" s="4"/>
      <c r="BD255" s="4"/>
    </row>
    <row r="256" spans="24:56" x14ac:dyDescent="0.2">
      <c r="X256" s="4"/>
      <c r="AN256" s="4"/>
      <c r="BD256" s="4"/>
    </row>
    <row r="257" spans="24:56" x14ac:dyDescent="0.2">
      <c r="X257" s="4"/>
      <c r="AN257" s="4"/>
      <c r="BD257" s="4"/>
    </row>
    <row r="258" spans="24:56" x14ac:dyDescent="0.2">
      <c r="X258" s="4"/>
      <c r="AN258" s="4"/>
      <c r="BD258" s="4"/>
    </row>
    <row r="259" spans="24:56" x14ac:dyDescent="0.2">
      <c r="X259" s="4"/>
      <c r="AN259" s="4"/>
      <c r="BD259" s="4"/>
    </row>
    <row r="260" spans="24:56" x14ac:dyDescent="0.2">
      <c r="X260" s="4"/>
      <c r="AN260" s="4"/>
      <c r="BD260" s="4"/>
    </row>
    <row r="261" spans="24:56" x14ac:dyDescent="0.2">
      <c r="X261" s="4"/>
      <c r="AN261" s="4"/>
      <c r="BD261" s="4"/>
    </row>
    <row r="262" spans="24:56" x14ac:dyDescent="0.2">
      <c r="X262" s="4"/>
      <c r="AN262" s="4"/>
      <c r="BD262" s="4"/>
    </row>
    <row r="263" spans="24:56" x14ac:dyDescent="0.2">
      <c r="X263" s="4"/>
      <c r="AN263" s="4"/>
      <c r="BD263" s="4"/>
    </row>
    <row r="264" spans="24:56" x14ac:dyDescent="0.2">
      <c r="X264" s="4"/>
      <c r="AN264" s="4"/>
      <c r="BD264" s="4"/>
    </row>
    <row r="265" spans="24:56" x14ac:dyDescent="0.2">
      <c r="X265" s="4"/>
      <c r="AN265" s="4"/>
      <c r="BD265" s="4"/>
    </row>
    <row r="266" spans="24:56" x14ac:dyDescent="0.2">
      <c r="X266" s="4"/>
      <c r="AN266" s="4"/>
      <c r="BD266" s="4"/>
    </row>
    <row r="267" spans="24:56" x14ac:dyDescent="0.2">
      <c r="X267" s="4"/>
      <c r="AN267" s="4"/>
      <c r="BD267" s="4"/>
    </row>
    <row r="268" spans="24:56" x14ac:dyDescent="0.2">
      <c r="X268" s="4"/>
      <c r="AN268" s="4"/>
      <c r="BD268" s="4"/>
    </row>
    <row r="269" spans="24:56" x14ac:dyDescent="0.2">
      <c r="X269" s="4"/>
      <c r="AN269" s="4"/>
      <c r="BD269" s="4"/>
    </row>
    <row r="270" spans="24:56" x14ac:dyDescent="0.2">
      <c r="X270" s="4"/>
      <c r="AN270" s="4"/>
      <c r="BD270" s="4"/>
    </row>
    <row r="271" spans="24:56" x14ac:dyDescent="0.2">
      <c r="X271" s="4"/>
      <c r="AN271" s="4"/>
      <c r="BD271" s="4"/>
    </row>
    <row r="272" spans="24:56" x14ac:dyDescent="0.2">
      <c r="X272" s="4"/>
      <c r="AN272" s="4"/>
      <c r="BD272" s="4"/>
    </row>
    <row r="273" spans="24:56" x14ac:dyDescent="0.2">
      <c r="X273" s="4"/>
      <c r="AN273" s="4"/>
      <c r="BD273" s="4"/>
    </row>
    <row r="274" spans="24:56" x14ac:dyDescent="0.2">
      <c r="X274" s="4"/>
      <c r="AN274" s="4"/>
      <c r="BD274" s="4"/>
    </row>
    <row r="275" spans="24:56" x14ac:dyDescent="0.2">
      <c r="X275" s="4"/>
      <c r="AN275" s="4"/>
      <c r="BD275" s="4"/>
    </row>
    <row r="276" spans="24:56" x14ac:dyDescent="0.2">
      <c r="X276" s="4"/>
      <c r="AN276" s="4"/>
      <c r="BD276" s="4"/>
    </row>
    <row r="277" spans="24:56" x14ac:dyDescent="0.2">
      <c r="X277" s="4"/>
      <c r="AN277" s="4"/>
      <c r="BD277" s="4"/>
    </row>
    <row r="278" spans="24:56" x14ac:dyDescent="0.2">
      <c r="X278" s="4"/>
      <c r="AN278" s="4"/>
      <c r="BD278" s="4"/>
    </row>
    <row r="279" spans="24:56" x14ac:dyDescent="0.2">
      <c r="X279" s="4"/>
      <c r="AN279" s="4"/>
      <c r="BD279" s="4"/>
    </row>
    <row r="280" spans="24:56" x14ac:dyDescent="0.2">
      <c r="X280" s="4"/>
      <c r="AN280" s="4"/>
      <c r="BD280" s="4"/>
    </row>
    <row r="281" spans="24:56" x14ac:dyDescent="0.2">
      <c r="X281" s="4"/>
      <c r="AN281" s="4"/>
      <c r="BD281" s="4"/>
    </row>
    <row r="282" spans="24:56" x14ac:dyDescent="0.2">
      <c r="X282" s="4"/>
      <c r="AN282" s="4"/>
      <c r="BD282" s="4"/>
    </row>
    <row r="283" spans="24:56" x14ac:dyDescent="0.2">
      <c r="X283" s="4"/>
      <c r="AN283" s="4"/>
      <c r="BD283" s="4"/>
    </row>
    <row r="284" spans="24:56" x14ac:dyDescent="0.2">
      <c r="X284" s="4"/>
      <c r="AN284" s="4"/>
      <c r="BD284" s="4"/>
    </row>
    <row r="285" spans="24:56" x14ac:dyDescent="0.2">
      <c r="X285" s="4"/>
      <c r="AN285" s="4"/>
      <c r="BD285" s="4"/>
    </row>
    <row r="286" spans="24:56" x14ac:dyDescent="0.2">
      <c r="X286" s="4"/>
      <c r="AN286" s="4"/>
      <c r="BD286" s="4"/>
    </row>
    <row r="287" spans="24:56" x14ac:dyDescent="0.2">
      <c r="X287" s="4"/>
      <c r="AN287" s="4"/>
      <c r="BD287" s="4"/>
    </row>
    <row r="288" spans="24:56" x14ac:dyDescent="0.2">
      <c r="X288" s="4"/>
      <c r="AN288" s="4"/>
      <c r="BD288" s="4"/>
    </row>
    <row r="289" spans="24:56" x14ac:dyDescent="0.2">
      <c r="X289" s="4"/>
      <c r="AN289" s="4"/>
      <c r="BD289" s="4"/>
    </row>
    <row r="290" spans="24:56" x14ac:dyDescent="0.2">
      <c r="X290" s="4"/>
      <c r="AN290" s="4"/>
      <c r="BD290" s="4"/>
    </row>
    <row r="291" spans="24:56" x14ac:dyDescent="0.2">
      <c r="X291" s="4"/>
      <c r="AN291" s="4"/>
      <c r="BD291" s="4"/>
    </row>
    <row r="292" spans="24:56" x14ac:dyDescent="0.2">
      <c r="X292" s="4"/>
      <c r="AN292" s="4"/>
      <c r="BD292" s="4"/>
    </row>
    <row r="293" spans="24:56" x14ac:dyDescent="0.2">
      <c r="X293" s="4"/>
      <c r="AN293" s="4"/>
      <c r="BD293" s="4"/>
    </row>
    <row r="294" spans="24:56" x14ac:dyDescent="0.2">
      <c r="X294" s="4"/>
      <c r="AN294" s="4"/>
      <c r="BD294" s="4"/>
    </row>
    <row r="295" spans="24:56" x14ac:dyDescent="0.2">
      <c r="X295" s="4"/>
      <c r="AN295" s="4"/>
      <c r="BD295" s="4"/>
    </row>
    <row r="296" spans="24:56" x14ac:dyDescent="0.2">
      <c r="X296" s="4"/>
      <c r="AN296" s="4"/>
      <c r="BD296" s="4"/>
    </row>
    <row r="297" spans="24:56" x14ac:dyDescent="0.2">
      <c r="X297" s="4"/>
      <c r="AN297" s="4"/>
      <c r="BD297" s="4"/>
    </row>
    <row r="298" spans="24:56" x14ac:dyDescent="0.2">
      <c r="X298" s="4"/>
      <c r="AN298" s="4"/>
      <c r="BD298" s="4"/>
    </row>
    <row r="299" spans="24:56" x14ac:dyDescent="0.2">
      <c r="X299" s="4"/>
      <c r="AN299" s="4"/>
      <c r="BD299" s="4"/>
    </row>
    <row r="300" spans="24:56" x14ac:dyDescent="0.2">
      <c r="X300" s="4"/>
      <c r="AN300" s="4"/>
      <c r="BD300" s="4"/>
    </row>
    <row r="301" spans="24:56" x14ac:dyDescent="0.2">
      <c r="X301" s="4"/>
      <c r="AN301" s="4"/>
      <c r="BD301" s="4"/>
    </row>
    <row r="302" spans="24:56" x14ac:dyDescent="0.2">
      <c r="X302" s="4"/>
      <c r="AN302" s="4"/>
      <c r="BD302" s="4"/>
    </row>
    <row r="303" spans="24:56" x14ac:dyDescent="0.2">
      <c r="X303" s="4"/>
      <c r="AN303" s="4"/>
      <c r="BD303" s="4"/>
    </row>
    <row r="304" spans="24:56" x14ac:dyDescent="0.2">
      <c r="X304" s="4"/>
      <c r="AN304" s="4"/>
      <c r="BD304" s="4"/>
    </row>
    <row r="305" spans="24:56" x14ac:dyDescent="0.2">
      <c r="X305" s="4"/>
      <c r="AN305" s="4"/>
      <c r="BD305" s="4"/>
    </row>
    <row r="306" spans="24:56" x14ac:dyDescent="0.2">
      <c r="X306" s="4"/>
      <c r="AN306" s="4"/>
      <c r="BD306" s="4"/>
    </row>
    <row r="307" spans="24:56" x14ac:dyDescent="0.2">
      <c r="X307" s="4"/>
      <c r="AN307" s="4"/>
      <c r="BD307" s="4"/>
    </row>
    <row r="308" spans="24:56" x14ac:dyDescent="0.2">
      <c r="X308" s="4"/>
      <c r="AN308" s="4"/>
      <c r="BD308" s="4"/>
    </row>
    <row r="309" spans="24:56" x14ac:dyDescent="0.2">
      <c r="X309" s="4"/>
      <c r="AN309" s="4"/>
      <c r="BD309" s="4"/>
    </row>
    <row r="310" spans="24:56" x14ac:dyDescent="0.2">
      <c r="X310" s="4"/>
      <c r="AN310" s="4"/>
      <c r="BD310" s="4"/>
    </row>
    <row r="311" spans="24:56" x14ac:dyDescent="0.2">
      <c r="X311" s="4"/>
      <c r="AN311" s="4"/>
      <c r="BD311" s="4"/>
    </row>
    <row r="312" spans="24:56" x14ac:dyDescent="0.2">
      <c r="X312" s="4"/>
      <c r="AN312" s="4"/>
      <c r="BD312" s="4"/>
    </row>
    <row r="313" spans="24:56" x14ac:dyDescent="0.2">
      <c r="X313" s="4"/>
      <c r="AN313" s="4"/>
      <c r="BD313" s="4"/>
    </row>
    <row r="314" spans="24:56" x14ac:dyDescent="0.2">
      <c r="X314" s="4"/>
      <c r="AN314" s="4"/>
      <c r="BD314" s="4"/>
    </row>
    <row r="315" spans="24:56" x14ac:dyDescent="0.2">
      <c r="X315" s="4"/>
      <c r="AN315" s="4"/>
      <c r="BD315" s="4"/>
    </row>
    <row r="316" spans="24:56" x14ac:dyDescent="0.2">
      <c r="X316" s="4"/>
      <c r="AN316" s="4"/>
      <c r="BD316" s="4"/>
    </row>
    <row r="317" spans="24:56" x14ac:dyDescent="0.2">
      <c r="X317" s="4"/>
      <c r="AN317" s="4"/>
      <c r="BD317" s="4"/>
    </row>
    <row r="318" spans="24:56" x14ac:dyDescent="0.2">
      <c r="X318" s="4"/>
      <c r="AN318" s="4"/>
      <c r="BD318" s="4"/>
    </row>
    <row r="319" spans="24:56" x14ac:dyDescent="0.2">
      <c r="X319" s="4"/>
      <c r="AN319" s="4"/>
      <c r="BD319" s="4"/>
    </row>
    <row r="320" spans="24:56" x14ac:dyDescent="0.2">
      <c r="X320" s="4"/>
      <c r="AN320" s="4"/>
      <c r="BD320" s="4"/>
    </row>
    <row r="321" spans="24:56" x14ac:dyDescent="0.2">
      <c r="X321" s="4"/>
      <c r="AN321" s="4"/>
      <c r="BD321" s="4"/>
    </row>
    <row r="322" spans="24:56" x14ac:dyDescent="0.2">
      <c r="X322" s="4"/>
      <c r="AN322" s="4"/>
      <c r="BD322" s="4"/>
    </row>
    <row r="323" spans="24:56" x14ac:dyDescent="0.2">
      <c r="X323" s="4"/>
      <c r="AN323" s="4"/>
      <c r="BD323" s="4"/>
    </row>
    <row r="324" spans="24:56" x14ac:dyDescent="0.2">
      <c r="X324" s="4"/>
      <c r="AN324" s="4"/>
      <c r="BD324" s="4"/>
    </row>
    <row r="325" spans="24:56" x14ac:dyDescent="0.2">
      <c r="X325" s="4"/>
      <c r="AN325" s="4"/>
      <c r="BD325" s="4"/>
    </row>
    <row r="326" spans="24:56" x14ac:dyDescent="0.2">
      <c r="X326" s="4"/>
      <c r="AN326" s="4"/>
      <c r="BD326" s="4"/>
    </row>
    <row r="327" spans="24:56" x14ac:dyDescent="0.2">
      <c r="X327" s="4"/>
      <c r="AN327" s="4"/>
      <c r="BD327" s="4"/>
    </row>
    <row r="328" spans="24:56" x14ac:dyDescent="0.2">
      <c r="X328" s="4"/>
      <c r="AN328" s="4"/>
      <c r="BD328" s="4"/>
    </row>
    <row r="329" spans="24:56" x14ac:dyDescent="0.2">
      <c r="X329" s="4"/>
      <c r="AN329" s="4"/>
      <c r="BD329" s="4"/>
    </row>
    <row r="330" spans="24:56" x14ac:dyDescent="0.2">
      <c r="X330" s="4"/>
      <c r="AN330" s="4"/>
      <c r="BD330" s="4"/>
    </row>
    <row r="331" spans="24:56" x14ac:dyDescent="0.2">
      <c r="X331" s="4"/>
      <c r="AN331" s="4"/>
      <c r="BD331" s="4"/>
    </row>
    <row r="332" spans="24:56" x14ac:dyDescent="0.2">
      <c r="X332" s="4"/>
      <c r="AN332" s="4"/>
      <c r="BD332" s="4"/>
    </row>
    <row r="333" spans="24:56" x14ac:dyDescent="0.2">
      <c r="X333" s="4"/>
      <c r="AN333" s="4"/>
      <c r="BD333" s="4"/>
    </row>
    <row r="334" spans="24:56" x14ac:dyDescent="0.2">
      <c r="X334" s="4"/>
      <c r="AN334" s="4"/>
      <c r="BD334" s="4"/>
    </row>
    <row r="335" spans="24:56" x14ac:dyDescent="0.2">
      <c r="X335" s="4"/>
      <c r="AN335" s="4"/>
      <c r="BD335" s="4"/>
    </row>
    <row r="336" spans="24:56" x14ac:dyDescent="0.2">
      <c r="X336" s="4"/>
      <c r="AN336" s="4"/>
      <c r="BD336" s="4"/>
    </row>
    <row r="337" spans="24:56" x14ac:dyDescent="0.2">
      <c r="X337" s="4"/>
      <c r="AN337" s="4"/>
      <c r="BD337" s="4"/>
    </row>
    <row r="338" spans="24:56" x14ac:dyDescent="0.2">
      <c r="X338" s="4"/>
      <c r="AN338" s="4"/>
      <c r="BD338" s="4"/>
    </row>
    <row r="339" spans="24:56" x14ac:dyDescent="0.2">
      <c r="X339" s="4"/>
      <c r="AN339" s="4"/>
      <c r="BD339" s="4"/>
    </row>
    <row r="340" spans="24:56" x14ac:dyDescent="0.2">
      <c r="X340" s="4"/>
      <c r="AN340" s="4"/>
      <c r="BD340" s="4"/>
    </row>
    <row r="341" spans="24:56" x14ac:dyDescent="0.2">
      <c r="X341" s="4"/>
      <c r="AN341" s="4"/>
      <c r="BD341" s="4"/>
    </row>
    <row r="342" spans="24:56" x14ac:dyDescent="0.2">
      <c r="X342" s="4"/>
      <c r="AN342" s="4"/>
      <c r="BD342" s="4"/>
    </row>
    <row r="343" spans="24:56" x14ac:dyDescent="0.2">
      <c r="X343" s="4"/>
      <c r="AN343" s="4"/>
      <c r="BD343" s="4"/>
    </row>
    <row r="344" spans="24:56" x14ac:dyDescent="0.2">
      <c r="X344" s="4"/>
      <c r="AN344" s="4"/>
      <c r="BD344" s="4"/>
    </row>
    <row r="345" spans="24:56" x14ac:dyDescent="0.2">
      <c r="X345" s="4"/>
      <c r="AN345" s="4"/>
      <c r="BD345" s="4"/>
    </row>
    <row r="346" spans="24:56" x14ac:dyDescent="0.2">
      <c r="X346" s="4"/>
      <c r="AN346" s="4"/>
      <c r="BD346" s="4"/>
    </row>
    <row r="347" spans="24:56" x14ac:dyDescent="0.2">
      <c r="X347" s="4"/>
      <c r="AN347" s="4"/>
      <c r="BD347" s="4"/>
    </row>
    <row r="348" spans="24:56" x14ac:dyDescent="0.2">
      <c r="X348" s="4"/>
      <c r="AN348" s="4"/>
      <c r="BD348" s="4"/>
    </row>
    <row r="349" spans="24:56" x14ac:dyDescent="0.2">
      <c r="X349" s="4"/>
      <c r="AN349" s="4"/>
      <c r="BD349" s="4"/>
    </row>
    <row r="350" spans="24:56" x14ac:dyDescent="0.2">
      <c r="X350" s="4"/>
      <c r="AN350" s="4"/>
      <c r="BD350" s="4"/>
    </row>
    <row r="351" spans="24:56" x14ac:dyDescent="0.2">
      <c r="X351" s="4"/>
      <c r="AN351" s="4"/>
      <c r="BD351" s="4"/>
    </row>
    <row r="352" spans="24:56" x14ac:dyDescent="0.2">
      <c r="X352" s="4"/>
      <c r="AN352" s="4"/>
      <c r="BD352" s="4"/>
    </row>
    <row r="353" spans="24:56" x14ac:dyDescent="0.2">
      <c r="X353" s="4"/>
      <c r="AN353" s="4"/>
      <c r="BD353" s="4"/>
    </row>
    <row r="354" spans="24:56" x14ac:dyDescent="0.2">
      <c r="X354" s="4"/>
      <c r="AN354" s="4"/>
      <c r="BD354" s="4"/>
    </row>
    <row r="355" spans="24:56" x14ac:dyDescent="0.2">
      <c r="X355" s="4"/>
      <c r="AN355" s="4"/>
      <c r="BD355" s="4"/>
    </row>
    <row r="356" spans="24:56" x14ac:dyDescent="0.2">
      <c r="X356" s="4"/>
      <c r="AN356" s="4"/>
      <c r="BD356" s="4"/>
    </row>
    <row r="357" spans="24:56" x14ac:dyDescent="0.2">
      <c r="X357" s="4"/>
      <c r="AN357" s="4"/>
      <c r="BD357" s="4"/>
    </row>
    <row r="358" spans="24:56" x14ac:dyDescent="0.2">
      <c r="X358" s="4"/>
      <c r="AN358" s="4"/>
      <c r="BD358" s="4"/>
    </row>
    <row r="359" spans="24:56" x14ac:dyDescent="0.2">
      <c r="X359" s="4"/>
      <c r="AN359" s="4"/>
      <c r="BD359" s="4"/>
    </row>
    <row r="360" spans="24:56" x14ac:dyDescent="0.2">
      <c r="X360" s="4"/>
      <c r="AN360" s="4"/>
      <c r="BD360" s="4"/>
    </row>
    <row r="361" spans="24:56" x14ac:dyDescent="0.2">
      <c r="X361" s="4"/>
      <c r="AN361" s="4"/>
      <c r="BD361" s="4"/>
    </row>
    <row r="362" spans="24:56" x14ac:dyDescent="0.2">
      <c r="X362" s="4"/>
      <c r="AN362" s="4"/>
      <c r="BD362" s="4"/>
    </row>
    <row r="363" spans="24:56" x14ac:dyDescent="0.2">
      <c r="X363" s="4"/>
      <c r="AN363" s="4"/>
      <c r="BD363" s="4"/>
    </row>
    <row r="364" spans="24:56" x14ac:dyDescent="0.2">
      <c r="X364" s="4"/>
      <c r="AN364" s="4"/>
      <c r="BD364" s="4"/>
    </row>
    <row r="365" spans="24:56" x14ac:dyDescent="0.2">
      <c r="X365" s="4"/>
      <c r="AN365" s="4"/>
      <c r="BD365" s="4"/>
    </row>
    <row r="366" spans="24:56" x14ac:dyDescent="0.2">
      <c r="X366" s="4"/>
      <c r="AN366" s="4"/>
      <c r="BD366" s="4"/>
    </row>
    <row r="367" spans="24:56" x14ac:dyDescent="0.2">
      <c r="X367" s="4"/>
      <c r="AN367" s="4"/>
      <c r="BD367" s="4"/>
    </row>
    <row r="368" spans="24:56" x14ac:dyDescent="0.2">
      <c r="X368" s="4"/>
      <c r="AN368" s="4"/>
      <c r="BD368" s="4"/>
    </row>
    <row r="369" spans="24:56" x14ac:dyDescent="0.2">
      <c r="X369" s="4"/>
      <c r="AN369" s="4"/>
      <c r="BD369" s="4"/>
    </row>
    <row r="370" spans="24:56" x14ac:dyDescent="0.2">
      <c r="X370" s="4"/>
      <c r="AN370" s="4"/>
      <c r="BD370" s="4"/>
    </row>
    <row r="371" spans="24:56" x14ac:dyDescent="0.2">
      <c r="X371" s="4"/>
      <c r="AN371" s="4"/>
      <c r="BD371" s="4"/>
    </row>
    <row r="372" spans="24:56" x14ac:dyDescent="0.2">
      <c r="X372" s="4"/>
      <c r="AN372" s="4"/>
      <c r="BD372" s="4"/>
    </row>
    <row r="373" spans="24:56" x14ac:dyDescent="0.2">
      <c r="X373" s="4"/>
      <c r="AN373" s="4"/>
      <c r="BD373" s="4"/>
    </row>
    <row r="374" spans="24:56" x14ac:dyDescent="0.2">
      <c r="X374" s="4"/>
      <c r="AN374" s="4"/>
      <c r="BD374" s="4"/>
    </row>
    <row r="375" spans="24:56" x14ac:dyDescent="0.2">
      <c r="X375" s="4"/>
      <c r="AN375" s="4"/>
      <c r="BD375" s="4"/>
    </row>
    <row r="376" spans="24:56" x14ac:dyDescent="0.2">
      <c r="X376" s="4"/>
      <c r="AN376" s="4"/>
      <c r="BD376" s="4"/>
    </row>
    <row r="377" spans="24:56" x14ac:dyDescent="0.2">
      <c r="X377" s="4"/>
      <c r="AN377" s="4"/>
      <c r="BD377" s="4"/>
    </row>
    <row r="378" spans="24:56" x14ac:dyDescent="0.2">
      <c r="X378" s="4"/>
      <c r="AN378" s="4"/>
      <c r="BD378" s="4"/>
    </row>
    <row r="379" spans="24:56" x14ac:dyDescent="0.2">
      <c r="X379" s="4"/>
      <c r="AN379" s="4"/>
      <c r="BD379" s="4"/>
    </row>
    <row r="380" spans="24:56" x14ac:dyDescent="0.2">
      <c r="X380" s="4"/>
      <c r="AN380" s="4"/>
      <c r="BD380" s="4"/>
    </row>
    <row r="381" spans="24:56" x14ac:dyDescent="0.2">
      <c r="X381" s="4"/>
      <c r="AN381" s="4"/>
      <c r="BD381" s="4"/>
    </row>
    <row r="382" spans="24:56" x14ac:dyDescent="0.2">
      <c r="X382" s="4"/>
      <c r="AN382" s="4"/>
      <c r="BD382" s="4"/>
    </row>
    <row r="383" spans="24:56" x14ac:dyDescent="0.2">
      <c r="X383" s="4"/>
      <c r="AN383" s="4"/>
      <c r="BD383" s="4"/>
    </row>
    <row r="384" spans="24:56" x14ac:dyDescent="0.2">
      <c r="X384" s="4"/>
      <c r="AN384" s="4"/>
      <c r="BD384" s="4"/>
    </row>
    <row r="385" spans="24:56" x14ac:dyDescent="0.2">
      <c r="X385" s="4"/>
      <c r="AN385" s="4"/>
      <c r="BD385" s="4"/>
    </row>
    <row r="386" spans="24:56" x14ac:dyDescent="0.2">
      <c r="X386" s="4"/>
      <c r="AN386" s="4"/>
      <c r="BD386" s="4"/>
    </row>
    <row r="387" spans="24:56" x14ac:dyDescent="0.2">
      <c r="X387" s="4"/>
      <c r="AN387" s="4"/>
      <c r="BD387" s="4"/>
    </row>
    <row r="388" spans="24:56" x14ac:dyDescent="0.2">
      <c r="X388" s="4"/>
      <c r="AN388" s="4"/>
      <c r="BD388" s="4"/>
    </row>
    <row r="389" spans="24:56" x14ac:dyDescent="0.2">
      <c r="X389" s="4"/>
      <c r="AN389" s="4"/>
      <c r="BD389" s="4"/>
    </row>
    <row r="390" spans="24:56" x14ac:dyDescent="0.2">
      <c r="X390" s="4"/>
      <c r="AN390" s="4"/>
      <c r="BD390" s="4"/>
    </row>
    <row r="391" spans="24:56" x14ac:dyDescent="0.2">
      <c r="X391" s="4"/>
      <c r="AN391" s="4"/>
      <c r="BD391" s="4"/>
    </row>
    <row r="392" spans="24:56" x14ac:dyDescent="0.2">
      <c r="X392" s="4"/>
      <c r="AN392" s="4"/>
      <c r="BD392" s="4"/>
    </row>
    <row r="393" spans="24:56" x14ac:dyDescent="0.2">
      <c r="X393" s="4"/>
      <c r="AN393" s="4"/>
      <c r="BD393" s="4"/>
    </row>
    <row r="394" spans="24:56" x14ac:dyDescent="0.2">
      <c r="X394" s="4"/>
      <c r="AN394" s="4"/>
      <c r="BD394" s="4"/>
    </row>
    <row r="395" spans="24:56" x14ac:dyDescent="0.2">
      <c r="X395" s="4"/>
      <c r="AN395" s="4"/>
      <c r="BD395" s="4"/>
    </row>
    <row r="396" spans="24:56" x14ac:dyDescent="0.2">
      <c r="X396" s="4"/>
      <c r="AN396" s="4"/>
      <c r="BD396" s="4"/>
    </row>
    <row r="397" spans="24:56" x14ac:dyDescent="0.2">
      <c r="X397" s="4"/>
      <c r="AN397" s="4"/>
      <c r="BD397" s="4"/>
    </row>
    <row r="398" spans="24:56" x14ac:dyDescent="0.2">
      <c r="X398" s="4"/>
      <c r="AN398" s="4"/>
      <c r="BD398" s="4"/>
    </row>
    <row r="399" spans="24:56" x14ac:dyDescent="0.2">
      <c r="X399" s="4"/>
      <c r="AN399" s="4"/>
      <c r="BD399" s="4"/>
    </row>
    <row r="400" spans="24:56" x14ac:dyDescent="0.2">
      <c r="X400" s="4"/>
      <c r="AN400" s="4"/>
      <c r="BD400" s="4"/>
    </row>
    <row r="401" spans="24:56" x14ac:dyDescent="0.2">
      <c r="X401" s="4"/>
      <c r="AN401" s="4"/>
      <c r="BD401" s="4"/>
    </row>
    <row r="402" spans="24:56" x14ac:dyDescent="0.2">
      <c r="X402" s="4"/>
      <c r="AN402" s="4"/>
      <c r="BD402" s="4"/>
    </row>
    <row r="403" spans="24:56" x14ac:dyDescent="0.2">
      <c r="X403" s="4"/>
      <c r="AN403" s="4"/>
      <c r="BD403" s="4"/>
    </row>
    <row r="404" spans="24:56" x14ac:dyDescent="0.2">
      <c r="X404" s="4"/>
      <c r="AN404" s="4"/>
      <c r="BD404" s="4"/>
    </row>
    <row r="405" spans="24:56" x14ac:dyDescent="0.2">
      <c r="X405" s="4"/>
      <c r="AN405" s="4"/>
      <c r="BD405" s="4"/>
    </row>
    <row r="406" spans="24:56" x14ac:dyDescent="0.2">
      <c r="X406" s="4"/>
      <c r="AN406" s="4"/>
      <c r="BD406" s="4"/>
    </row>
    <row r="407" spans="24:56" x14ac:dyDescent="0.2">
      <c r="X407" s="4"/>
      <c r="AN407" s="4"/>
      <c r="BD407" s="4"/>
    </row>
    <row r="408" spans="24:56" x14ac:dyDescent="0.2">
      <c r="X408" s="4"/>
      <c r="AN408" s="4"/>
      <c r="BD408" s="4"/>
    </row>
    <row r="409" spans="24:56" x14ac:dyDescent="0.2">
      <c r="X409" s="4"/>
      <c r="AN409" s="4"/>
      <c r="BD409" s="4"/>
    </row>
    <row r="410" spans="24:56" x14ac:dyDescent="0.2">
      <c r="X410" s="4"/>
      <c r="AN410" s="4"/>
      <c r="BD410" s="4"/>
    </row>
    <row r="411" spans="24:56" x14ac:dyDescent="0.2">
      <c r="X411" s="4"/>
      <c r="AN411" s="4"/>
      <c r="BD411" s="4"/>
    </row>
    <row r="412" spans="24:56" x14ac:dyDescent="0.2">
      <c r="X412" s="4"/>
      <c r="AN412" s="4"/>
      <c r="BD412" s="4"/>
    </row>
    <row r="413" spans="24:56" x14ac:dyDescent="0.2">
      <c r="X413" s="4"/>
      <c r="AN413" s="4"/>
      <c r="BD413" s="4"/>
    </row>
    <row r="414" spans="24:56" x14ac:dyDescent="0.2">
      <c r="X414" s="4"/>
      <c r="AN414" s="4"/>
      <c r="BD414" s="4"/>
    </row>
    <row r="415" spans="24:56" x14ac:dyDescent="0.2">
      <c r="X415" s="4"/>
      <c r="AN415" s="4"/>
      <c r="BD415" s="4"/>
    </row>
    <row r="416" spans="24:56" x14ac:dyDescent="0.2">
      <c r="X416" s="4"/>
      <c r="AN416" s="4"/>
      <c r="BD416" s="4"/>
    </row>
    <row r="417" spans="24:56" x14ac:dyDescent="0.2">
      <c r="X417" s="4"/>
      <c r="AN417" s="4"/>
      <c r="BD417" s="4"/>
    </row>
    <row r="418" spans="24:56" x14ac:dyDescent="0.2">
      <c r="X418" s="4"/>
      <c r="AN418" s="4"/>
      <c r="BD418" s="4"/>
    </row>
    <row r="419" spans="24:56" x14ac:dyDescent="0.2">
      <c r="X419" s="4"/>
      <c r="AN419" s="4"/>
      <c r="BD419" s="4"/>
    </row>
    <row r="420" spans="24:56" x14ac:dyDescent="0.2">
      <c r="X420" s="4"/>
      <c r="AN420" s="4"/>
      <c r="BD420" s="4"/>
    </row>
    <row r="421" spans="24:56" x14ac:dyDescent="0.2">
      <c r="X421" s="4"/>
      <c r="AN421" s="4"/>
      <c r="BD421" s="4"/>
    </row>
    <row r="422" spans="24:56" x14ac:dyDescent="0.2">
      <c r="X422" s="4"/>
      <c r="AN422" s="4"/>
      <c r="BD422" s="4"/>
    </row>
    <row r="423" spans="24:56" x14ac:dyDescent="0.2">
      <c r="X423" s="4"/>
      <c r="AN423" s="4"/>
      <c r="BD423" s="4"/>
    </row>
    <row r="424" spans="24:56" x14ac:dyDescent="0.2">
      <c r="X424" s="4"/>
      <c r="AN424" s="4"/>
      <c r="BD424" s="4"/>
    </row>
    <row r="425" spans="24:56" x14ac:dyDescent="0.2">
      <c r="X425" s="4"/>
      <c r="AN425" s="4"/>
      <c r="BD425" s="4"/>
    </row>
    <row r="426" spans="24:56" x14ac:dyDescent="0.2">
      <c r="X426" s="4"/>
      <c r="AN426" s="4"/>
      <c r="BD426" s="4"/>
    </row>
    <row r="427" spans="24:56" x14ac:dyDescent="0.2">
      <c r="X427" s="4"/>
      <c r="AN427" s="4"/>
      <c r="BD427" s="4"/>
    </row>
    <row r="428" spans="24:56" x14ac:dyDescent="0.2">
      <c r="X428" s="4"/>
      <c r="AN428" s="4"/>
      <c r="BD428" s="4"/>
    </row>
    <row r="429" spans="24:56" x14ac:dyDescent="0.2">
      <c r="X429" s="4"/>
      <c r="AN429" s="4"/>
      <c r="BD429" s="4"/>
    </row>
    <row r="430" spans="24:56" x14ac:dyDescent="0.2">
      <c r="X430" s="4"/>
      <c r="AN430" s="4"/>
      <c r="BD430" s="4"/>
    </row>
    <row r="431" spans="24:56" x14ac:dyDescent="0.2">
      <c r="X431" s="4"/>
      <c r="AN431" s="4"/>
      <c r="BD431" s="4"/>
    </row>
    <row r="432" spans="24:56" x14ac:dyDescent="0.2">
      <c r="X432" s="4"/>
      <c r="AN432" s="4"/>
      <c r="BD432" s="4"/>
    </row>
    <row r="433" spans="24:56" x14ac:dyDescent="0.2">
      <c r="X433" s="4"/>
      <c r="AN433" s="4"/>
      <c r="BD433" s="4"/>
    </row>
    <row r="434" spans="24:56" x14ac:dyDescent="0.2">
      <c r="X434" s="4"/>
      <c r="AN434" s="4"/>
      <c r="BD434" s="4"/>
    </row>
    <row r="435" spans="24:56" x14ac:dyDescent="0.2">
      <c r="X435" s="4"/>
      <c r="AN435" s="4"/>
      <c r="BD435" s="4"/>
    </row>
    <row r="436" spans="24:56" x14ac:dyDescent="0.2">
      <c r="X436" s="4"/>
      <c r="AN436" s="4"/>
      <c r="BD436" s="4"/>
    </row>
    <row r="437" spans="24:56" x14ac:dyDescent="0.2">
      <c r="X437" s="4"/>
      <c r="AN437" s="4"/>
      <c r="BD437" s="4"/>
    </row>
    <row r="438" spans="24:56" x14ac:dyDescent="0.2">
      <c r="X438" s="4"/>
      <c r="AN438" s="4"/>
      <c r="BD438" s="4"/>
    </row>
    <row r="439" spans="24:56" x14ac:dyDescent="0.2">
      <c r="X439" s="4"/>
      <c r="AN439" s="4"/>
      <c r="BD439" s="4"/>
    </row>
    <row r="440" spans="24:56" x14ac:dyDescent="0.2">
      <c r="X440" s="4"/>
      <c r="AN440" s="4"/>
      <c r="BD440" s="4"/>
    </row>
    <row r="441" spans="24:56" x14ac:dyDescent="0.2">
      <c r="X441" s="4"/>
      <c r="AN441" s="4"/>
      <c r="BD441" s="4"/>
    </row>
    <row r="442" spans="24:56" x14ac:dyDescent="0.2">
      <c r="X442" s="4"/>
      <c r="AN442" s="4"/>
      <c r="BD442" s="4"/>
    </row>
    <row r="443" spans="24:56" x14ac:dyDescent="0.2">
      <c r="X443" s="4"/>
      <c r="AN443" s="4"/>
      <c r="BD443" s="4"/>
    </row>
    <row r="444" spans="24:56" x14ac:dyDescent="0.2">
      <c r="X444" s="4"/>
      <c r="AN444" s="4"/>
      <c r="BD444" s="4"/>
    </row>
    <row r="445" spans="24:56" x14ac:dyDescent="0.2">
      <c r="X445" s="4"/>
      <c r="AN445" s="4"/>
      <c r="BD445" s="4"/>
    </row>
    <row r="446" spans="24:56" x14ac:dyDescent="0.2">
      <c r="X446" s="4"/>
      <c r="AN446" s="4"/>
      <c r="BD446" s="4"/>
    </row>
    <row r="447" spans="24:56" x14ac:dyDescent="0.2">
      <c r="X447" s="4"/>
      <c r="AN447" s="4"/>
      <c r="BD447" s="4"/>
    </row>
    <row r="448" spans="24:56" x14ac:dyDescent="0.2">
      <c r="X448" s="4"/>
      <c r="AN448" s="4"/>
      <c r="BD448" s="4"/>
    </row>
    <row r="449" spans="24:56" x14ac:dyDescent="0.2">
      <c r="X449" s="4"/>
      <c r="AN449" s="4"/>
      <c r="BD449" s="4"/>
    </row>
    <row r="450" spans="24:56" x14ac:dyDescent="0.2">
      <c r="X450" s="4"/>
      <c r="AN450" s="4"/>
      <c r="BD450" s="4"/>
    </row>
    <row r="451" spans="24:56" x14ac:dyDescent="0.2">
      <c r="X451" s="4"/>
      <c r="AN451" s="4"/>
      <c r="BD451" s="4"/>
    </row>
    <row r="452" spans="24:56" x14ac:dyDescent="0.2">
      <c r="X452" s="4"/>
      <c r="AN452" s="4"/>
      <c r="BD452" s="4"/>
    </row>
    <row r="453" spans="24:56" x14ac:dyDescent="0.2">
      <c r="X453" s="4"/>
      <c r="AN453" s="4"/>
      <c r="BD453" s="4"/>
    </row>
    <row r="454" spans="24:56" x14ac:dyDescent="0.2">
      <c r="X454" s="4"/>
      <c r="AN454" s="4"/>
      <c r="BD454" s="4"/>
    </row>
    <row r="455" spans="24:56" x14ac:dyDescent="0.2">
      <c r="X455" s="4"/>
      <c r="AN455" s="4"/>
      <c r="BD455" s="4"/>
    </row>
    <row r="456" spans="24:56" x14ac:dyDescent="0.2">
      <c r="X456" s="4"/>
      <c r="AN456" s="4"/>
      <c r="BD456" s="4"/>
    </row>
    <row r="457" spans="24:56" x14ac:dyDescent="0.2">
      <c r="X457" s="4"/>
      <c r="AN457" s="4"/>
      <c r="BD457" s="4"/>
    </row>
    <row r="458" spans="24:56" x14ac:dyDescent="0.2">
      <c r="X458" s="4"/>
      <c r="AN458" s="4"/>
      <c r="BD458" s="4"/>
    </row>
    <row r="459" spans="24:56" x14ac:dyDescent="0.2">
      <c r="X459" s="4"/>
      <c r="AN459" s="4"/>
      <c r="BD459" s="4"/>
    </row>
    <row r="460" spans="24:56" x14ac:dyDescent="0.2">
      <c r="X460" s="4"/>
      <c r="AN460" s="4"/>
      <c r="BD460" s="4"/>
    </row>
    <row r="461" spans="24:56" x14ac:dyDescent="0.2">
      <c r="X461" s="4"/>
      <c r="AN461" s="4"/>
      <c r="BD461" s="4"/>
    </row>
    <row r="462" spans="24:56" x14ac:dyDescent="0.2">
      <c r="X462" s="4"/>
      <c r="AN462" s="4"/>
      <c r="BD462" s="4"/>
    </row>
    <row r="463" spans="24:56" x14ac:dyDescent="0.2">
      <c r="X463" s="4"/>
      <c r="AN463" s="4"/>
      <c r="BD463" s="4"/>
    </row>
    <row r="464" spans="24:56" x14ac:dyDescent="0.2">
      <c r="X464" s="4"/>
      <c r="AN464" s="4"/>
      <c r="BD464" s="4"/>
    </row>
    <row r="465" spans="24:56" x14ac:dyDescent="0.2">
      <c r="X465" s="4"/>
      <c r="AN465" s="4"/>
      <c r="BD465" s="4"/>
    </row>
    <row r="466" spans="24:56" x14ac:dyDescent="0.2">
      <c r="X466" s="4"/>
      <c r="AN466" s="4"/>
      <c r="BD466" s="4"/>
    </row>
    <row r="467" spans="24:56" x14ac:dyDescent="0.2">
      <c r="X467" s="4"/>
      <c r="AN467" s="4"/>
      <c r="BD467" s="4"/>
    </row>
    <row r="468" spans="24:56" x14ac:dyDescent="0.2">
      <c r="X468" s="4"/>
      <c r="AN468" s="4"/>
      <c r="BD468" s="4"/>
    </row>
    <row r="469" spans="24:56" x14ac:dyDescent="0.2">
      <c r="X469" s="4"/>
      <c r="AN469" s="4"/>
      <c r="BD469" s="4"/>
    </row>
    <row r="470" spans="24:56" x14ac:dyDescent="0.2">
      <c r="X470" s="4"/>
      <c r="AN470" s="4"/>
      <c r="BD470" s="4"/>
    </row>
    <row r="471" spans="24:56" x14ac:dyDescent="0.2">
      <c r="X471" s="4"/>
      <c r="AN471" s="4"/>
      <c r="BD471" s="4"/>
    </row>
    <row r="472" spans="24:56" x14ac:dyDescent="0.2">
      <c r="X472" s="4"/>
      <c r="AN472" s="4"/>
      <c r="BD472" s="4"/>
    </row>
    <row r="473" spans="24:56" x14ac:dyDescent="0.2">
      <c r="X473" s="4"/>
      <c r="AN473" s="4"/>
      <c r="BD473" s="4"/>
    </row>
    <row r="474" spans="24:56" x14ac:dyDescent="0.2">
      <c r="X474" s="4"/>
      <c r="AN474" s="4"/>
      <c r="BD474" s="4"/>
    </row>
    <row r="475" spans="24:56" x14ac:dyDescent="0.2">
      <c r="X475" s="4"/>
      <c r="AN475" s="4"/>
      <c r="BD475" s="4"/>
    </row>
    <row r="476" spans="24:56" x14ac:dyDescent="0.2">
      <c r="X476" s="4"/>
      <c r="AN476" s="4"/>
      <c r="BD476" s="4"/>
    </row>
    <row r="477" spans="24:56" x14ac:dyDescent="0.2">
      <c r="X477" s="4"/>
      <c r="AN477" s="4"/>
      <c r="BD477" s="4"/>
    </row>
    <row r="478" spans="24:56" x14ac:dyDescent="0.2">
      <c r="X478" s="4"/>
      <c r="AN478" s="4"/>
      <c r="BD478" s="4"/>
    </row>
    <row r="479" spans="24:56" x14ac:dyDescent="0.2">
      <c r="X479" s="4"/>
      <c r="AN479" s="4"/>
      <c r="BD479" s="4"/>
    </row>
    <row r="480" spans="24:56" x14ac:dyDescent="0.2">
      <c r="X480" s="4"/>
      <c r="AN480" s="4"/>
      <c r="BD480" s="4"/>
    </row>
    <row r="481" spans="24:56" x14ac:dyDescent="0.2">
      <c r="X481" s="4"/>
      <c r="AN481" s="4"/>
      <c r="BD481" s="4"/>
    </row>
    <row r="482" spans="24:56" x14ac:dyDescent="0.2">
      <c r="X482" s="4"/>
      <c r="AN482" s="4"/>
      <c r="BD482" s="4"/>
    </row>
    <row r="483" spans="24:56" x14ac:dyDescent="0.2">
      <c r="X483" s="4"/>
      <c r="AN483" s="4"/>
      <c r="BD483" s="4"/>
    </row>
    <row r="484" spans="24:56" x14ac:dyDescent="0.2">
      <c r="X484" s="4"/>
      <c r="AN484" s="4"/>
      <c r="BD484" s="4"/>
    </row>
    <row r="485" spans="24:56" x14ac:dyDescent="0.2">
      <c r="X485" s="4"/>
      <c r="AN485" s="4"/>
      <c r="BD485" s="4"/>
    </row>
    <row r="486" spans="24:56" x14ac:dyDescent="0.2">
      <c r="X486" s="4"/>
      <c r="AN486" s="4"/>
      <c r="BD486" s="4"/>
    </row>
    <row r="487" spans="24:56" x14ac:dyDescent="0.2">
      <c r="X487" s="4"/>
      <c r="AN487" s="4"/>
      <c r="BD487" s="4"/>
    </row>
    <row r="488" spans="24:56" x14ac:dyDescent="0.2">
      <c r="X488" s="4"/>
      <c r="AN488" s="4"/>
      <c r="BD488" s="4"/>
    </row>
    <row r="489" spans="24:56" x14ac:dyDescent="0.2">
      <c r="X489" s="4"/>
      <c r="AN489" s="4"/>
      <c r="BD489" s="4"/>
    </row>
    <row r="490" spans="24:56" x14ac:dyDescent="0.2">
      <c r="X490" s="4"/>
      <c r="AN490" s="4"/>
      <c r="BD490" s="4"/>
    </row>
    <row r="491" spans="24:56" x14ac:dyDescent="0.2">
      <c r="X491" s="4"/>
      <c r="AN491" s="4"/>
      <c r="BD491" s="4"/>
    </row>
    <row r="492" spans="24:56" x14ac:dyDescent="0.2">
      <c r="X492" s="4"/>
      <c r="AN492" s="4"/>
      <c r="BD492" s="4"/>
    </row>
    <row r="493" spans="24:56" x14ac:dyDescent="0.2">
      <c r="X493" s="4"/>
      <c r="AN493" s="4"/>
      <c r="BD493" s="4"/>
    </row>
    <row r="494" spans="24:56" x14ac:dyDescent="0.2">
      <c r="X494" s="4"/>
      <c r="AN494" s="4"/>
      <c r="BD494" s="4"/>
    </row>
    <row r="495" spans="24:56" x14ac:dyDescent="0.2">
      <c r="X495" s="4"/>
      <c r="AN495" s="4"/>
      <c r="BD495" s="4"/>
    </row>
    <row r="496" spans="24:56" x14ac:dyDescent="0.2">
      <c r="X496" s="4"/>
      <c r="AN496" s="4"/>
      <c r="BD496" s="4"/>
    </row>
    <row r="497" spans="24:56" x14ac:dyDescent="0.2">
      <c r="X497" s="4"/>
      <c r="AN497" s="4"/>
      <c r="BD497" s="4"/>
    </row>
    <row r="498" spans="24:56" x14ac:dyDescent="0.2">
      <c r="X498" s="4"/>
      <c r="AN498" s="4"/>
      <c r="BD498" s="4"/>
    </row>
    <row r="499" spans="24:56" x14ac:dyDescent="0.2">
      <c r="X499" s="4"/>
      <c r="AN499" s="4"/>
      <c r="BD499" s="4"/>
    </row>
    <row r="500" spans="24:56" x14ac:dyDescent="0.2">
      <c r="X500" s="4"/>
      <c r="AN500" s="4"/>
      <c r="BD500" s="4"/>
    </row>
    <row r="501" spans="24:56" x14ac:dyDescent="0.2">
      <c r="X501" s="4"/>
      <c r="AN501" s="4"/>
      <c r="BD501" s="4"/>
    </row>
    <row r="502" spans="24:56" x14ac:dyDescent="0.2">
      <c r="X502" s="4"/>
      <c r="AN502" s="4"/>
      <c r="BD502" s="4"/>
    </row>
    <row r="503" spans="24:56" x14ac:dyDescent="0.2">
      <c r="X503" s="4"/>
      <c r="AN503" s="4"/>
      <c r="BD503" s="4"/>
    </row>
    <row r="504" spans="24:56" x14ac:dyDescent="0.2">
      <c r="X504" s="4"/>
      <c r="AN504" s="4"/>
      <c r="BD504" s="4"/>
    </row>
    <row r="505" spans="24:56" x14ac:dyDescent="0.2">
      <c r="X505" s="4"/>
      <c r="AN505" s="4"/>
      <c r="BD505" s="4"/>
    </row>
    <row r="506" spans="24:56" x14ac:dyDescent="0.2">
      <c r="X506" s="4"/>
      <c r="AN506" s="4"/>
      <c r="BD506" s="4"/>
    </row>
    <row r="507" spans="24:56" x14ac:dyDescent="0.2">
      <c r="X507" s="4"/>
      <c r="AN507" s="4"/>
      <c r="BD507" s="4"/>
    </row>
    <row r="508" spans="24:56" x14ac:dyDescent="0.2">
      <c r="X508" s="4"/>
      <c r="AN508" s="4"/>
      <c r="BD508" s="4"/>
    </row>
    <row r="509" spans="24:56" x14ac:dyDescent="0.2">
      <c r="X509" s="4"/>
      <c r="AN509" s="4"/>
      <c r="BD509" s="4"/>
    </row>
    <row r="510" spans="24:56" x14ac:dyDescent="0.2">
      <c r="X510" s="4"/>
      <c r="AN510" s="4"/>
      <c r="BD510" s="4"/>
    </row>
    <row r="511" spans="24:56" x14ac:dyDescent="0.2">
      <c r="X511" s="4"/>
      <c r="AN511" s="4"/>
      <c r="BD511" s="4"/>
    </row>
    <row r="512" spans="24:56" x14ac:dyDescent="0.2">
      <c r="X512" s="4"/>
      <c r="AN512" s="4"/>
      <c r="BD512" s="4"/>
    </row>
    <row r="513" spans="24:56" x14ac:dyDescent="0.2">
      <c r="X513" s="4"/>
      <c r="AN513" s="4"/>
      <c r="BD513" s="4"/>
    </row>
    <row r="514" spans="24:56" x14ac:dyDescent="0.2">
      <c r="X514" s="4"/>
      <c r="AN514" s="4"/>
      <c r="BD514" s="4"/>
    </row>
    <row r="515" spans="24:56" x14ac:dyDescent="0.2">
      <c r="X515" s="4"/>
      <c r="AN515" s="4"/>
      <c r="BD515" s="4"/>
    </row>
    <row r="516" spans="24:56" x14ac:dyDescent="0.2">
      <c r="X516" s="4"/>
      <c r="AN516" s="4"/>
      <c r="BD516" s="4"/>
    </row>
    <row r="517" spans="24:56" x14ac:dyDescent="0.2">
      <c r="X517" s="4"/>
      <c r="AN517" s="4"/>
      <c r="BD517" s="4"/>
    </row>
    <row r="518" spans="24:56" x14ac:dyDescent="0.2">
      <c r="X518" s="4"/>
      <c r="AN518" s="4"/>
      <c r="BD518" s="4"/>
    </row>
    <row r="519" spans="24:56" x14ac:dyDescent="0.2">
      <c r="X519" s="4"/>
      <c r="AN519" s="4"/>
      <c r="BD519" s="4"/>
    </row>
    <row r="520" spans="24:56" x14ac:dyDescent="0.2">
      <c r="X520" s="4"/>
      <c r="AN520" s="4"/>
      <c r="BD520" s="4"/>
    </row>
    <row r="521" spans="24:56" x14ac:dyDescent="0.2">
      <c r="X521" s="4"/>
      <c r="AN521" s="4"/>
      <c r="BD521" s="4"/>
    </row>
    <row r="522" spans="24:56" x14ac:dyDescent="0.2">
      <c r="X522" s="4"/>
      <c r="AN522" s="4"/>
      <c r="BD522" s="4"/>
    </row>
    <row r="523" spans="24:56" x14ac:dyDescent="0.2">
      <c r="X523" s="4"/>
      <c r="AN523" s="4"/>
      <c r="BD523" s="4"/>
    </row>
    <row r="524" spans="24:56" x14ac:dyDescent="0.2">
      <c r="X524" s="4"/>
      <c r="AN524" s="4"/>
      <c r="BD524" s="4"/>
    </row>
    <row r="525" spans="24:56" x14ac:dyDescent="0.2">
      <c r="X525" s="4"/>
      <c r="AN525" s="4"/>
      <c r="BD525" s="4"/>
    </row>
    <row r="526" spans="24:56" x14ac:dyDescent="0.2">
      <c r="X526" s="4"/>
      <c r="AN526" s="4"/>
      <c r="BD526" s="4"/>
    </row>
    <row r="527" spans="24:56" x14ac:dyDescent="0.2">
      <c r="X527" s="4"/>
      <c r="AN527" s="4"/>
      <c r="BD527" s="4"/>
    </row>
    <row r="528" spans="24:56" x14ac:dyDescent="0.2">
      <c r="X528" s="4"/>
      <c r="AN528" s="4"/>
      <c r="BD528" s="4"/>
    </row>
    <row r="529" spans="24:56" x14ac:dyDescent="0.2">
      <c r="X529" s="4"/>
      <c r="AN529" s="4"/>
      <c r="BD529" s="4"/>
    </row>
    <row r="530" spans="24:56" x14ac:dyDescent="0.2">
      <c r="X530" s="4"/>
      <c r="AN530" s="4"/>
      <c r="BD530" s="4"/>
    </row>
    <row r="531" spans="24:56" x14ac:dyDescent="0.2">
      <c r="X531" s="4"/>
      <c r="AN531" s="4"/>
      <c r="BD531" s="4"/>
    </row>
    <row r="532" spans="24:56" x14ac:dyDescent="0.2">
      <c r="X532" s="4"/>
      <c r="AN532" s="4"/>
      <c r="BD532" s="4"/>
    </row>
    <row r="533" spans="24:56" x14ac:dyDescent="0.2">
      <c r="X533" s="4"/>
      <c r="AN533" s="4"/>
      <c r="BD533" s="4"/>
    </row>
    <row r="534" spans="24:56" x14ac:dyDescent="0.2">
      <c r="X534" s="4"/>
      <c r="AN534" s="4"/>
      <c r="BD534" s="4"/>
    </row>
    <row r="535" spans="24:56" x14ac:dyDescent="0.2">
      <c r="X535" s="4"/>
      <c r="AN535" s="4"/>
      <c r="BD535" s="4"/>
    </row>
    <row r="536" spans="24:56" x14ac:dyDescent="0.2">
      <c r="X536" s="4"/>
      <c r="AN536" s="4"/>
      <c r="BD536" s="4"/>
    </row>
    <row r="537" spans="24:56" x14ac:dyDescent="0.2">
      <c r="X537" s="4"/>
      <c r="AN537" s="4"/>
      <c r="BD537" s="4"/>
    </row>
    <row r="538" spans="24:56" x14ac:dyDescent="0.2">
      <c r="X538" s="4"/>
      <c r="AN538" s="4"/>
      <c r="BD538" s="4"/>
    </row>
    <row r="539" spans="24:56" x14ac:dyDescent="0.2">
      <c r="X539" s="4"/>
      <c r="AN539" s="4"/>
      <c r="BD539" s="4"/>
    </row>
    <row r="540" spans="24:56" x14ac:dyDescent="0.2">
      <c r="X540" s="4"/>
      <c r="AN540" s="4"/>
      <c r="BD540" s="4"/>
    </row>
    <row r="541" spans="24:56" x14ac:dyDescent="0.2">
      <c r="X541" s="4"/>
      <c r="AN541" s="4"/>
      <c r="BD541" s="4"/>
    </row>
    <row r="542" spans="24:56" x14ac:dyDescent="0.2">
      <c r="X542" s="4"/>
      <c r="AN542" s="4"/>
      <c r="BD542" s="4"/>
    </row>
    <row r="543" spans="24:56" x14ac:dyDescent="0.2">
      <c r="X543" s="4"/>
      <c r="AN543" s="4"/>
      <c r="BD543" s="4"/>
    </row>
    <row r="544" spans="24:56" x14ac:dyDescent="0.2">
      <c r="X544" s="4"/>
      <c r="AN544" s="4"/>
      <c r="BD544" s="4"/>
    </row>
    <row r="545" spans="24:56" x14ac:dyDescent="0.2">
      <c r="X545" s="4"/>
      <c r="AN545" s="4"/>
      <c r="BD545" s="4"/>
    </row>
    <row r="546" spans="24:56" x14ac:dyDescent="0.2">
      <c r="X546" s="4"/>
      <c r="AN546" s="4"/>
      <c r="BD546" s="4"/>
    </row>
    <row r="547" spans="24:56" x14ac:dyDescent="0.2">
      <c r="X547" s="4"/>
      <c r="AN547" s="4"/>
      <c r="BD547" s="4"/>
    </row>
    <row r="548" spans="24:56" x14ac:dyDescent="0.2">
      <c r="X548" s="4"/>
      <c r="AN548" s="4"/>
      <c r="BD548" s="4"/>
    </row>
    <row r="549" spans="24:56" x14ac:dyDescent="0.2">
      <c r="X549" s="4"/>
      <c r="AN549" s="4"/>
      <c r="BD549" s="4"/>
    </row>
    <row r="550" spans="24:56" x14ac:dyDescent="0.2">
      <c r="X550" s="4"/>
      <c r="AN550" s="4"/>
      <c r="BD550" s="4"/>
    </row>
    <row r="551" spans="24:56" x14ac:dyDescent="0.2">
      <c r="X551" s="4"/>
      <c r="AN551" s="4"/>
      <c r="BD551" s="4"/>
    </row>
    <row r="552" spans="24:56" x14ac:dyDescent="0.2">
      <c r="X552" s="4"/>
      <c r="AN552" s="4"/>
      <c r="BD552" s="4"/>
    </row>
    <row r="553" spans="24:56" x14ac:dyDescent="0.2">
      <c r="X553" s="4"/>
      <c r="AN553" s="4"/>
      <c r="BD553" s="4"/>
    </row>
    <row r="554" spans="24:56" x14ac:dyDescent="0.2">
      <c r="X554" s="4"/>
      <c r="AN554" s="4"/>
      <c r="BD554" s="4"/>
    </row>
    <row r="555" spans="24:56" x14ac:dyDescent="0.2">
      <c r="X555" s="4"/>
      <c r="AN555" s="4"/>
      <c r="BD555" s="4"/>
    </row>
    <row r="556" spans="24:56" x14ac:dyDescent="0.2">
      <c r="X556" s="4"/>
      <c r="AN556" s="4"/>
      <c r="BD556" s="4"/>
    </row>
    <row r="557" spans="24:56" x14ac:dyDescent="0.2">
      <c r="X557" s="4"/>
      <c r="AN557" s="4"/>
      <c r="BD557" s="4"/>
    </row>
    <row r="558" spans="24:56" x14ac:dyDescent="0.2">
      <c r="X558" s="4"/>
      <c r="AN558" s="4"/>
      <c r="BD558" s="4"/>
    </row>
    <row r="559" spans="24:56" x14ac:dyDescent="0.2">
      <c r="X559" s="4"/>
      <c r="AN559" s="4"/>
      <c r="BD559" s="4"/>
    </row>
    <row r="560" spans="24:56" x14ac:dyDescent="0.2">
      <c r="X560" s="4"/>
      <c r="AN560" s="4"/>
      <c r="BD560" s="4"/>
    </row>
    <row r="561" spans="24:56" x14ac:dyDescent="0.2">
      <c r="X561" s="4"/>
      <c r="AN561" s="4"/>
      <c r="BD561" s="4"/>
    </row>
    <row r="562" spans="24:56" x14ac:dyDescent="0.2">
      <c r="X562" s="4"/>
      <c r="AN562" s="4"/>
      <c r="BD562" s="4"/>
    </row>
    <row r="563" spans="24:56" x14ac:dyDescent="0.2">
      <c r="X563" s="4"/>
      <c r="AN563" s="4"/>
      <c r="BD563" s="4"/>
    </row>
    <row r="564" spans="24:56" x14ac:dyDescent="0.2">
      <c r="X564" s="4"/>
      <c r="AN564" s="4"/>
      <c r="BD564" s="4"/>
    </row>
    <row r="565" spans="24:56" x14ac:dyDescent="0.2">
      <c r="X565" s="4"/>
      <c r="AN565" s="4"/>
      <c r="BD565" s="4"/>
    </row>
    <row r="566" spans="24:56" x14ac:dyDescent="0.2">
      <c r="X566" s="4"/>
      <c r="AN566" s="4"/>
      <c r="BD566" s="4"/>
    </row>
    <row r="567" spans="24:56" x14ac:dyDescent="0.2">
      <c r="X567" s="4"/>
      <c r="AN567" s="4"/>
      <c r="BD567" s="4"/>
    </row>
    <row r="568" spans="24:56" x14ac:dyDescent="0.2">
      <c r="X568" s="4"/>
      <c r="AN568" s="4"/>
      <c r="BD568" s="4"/>
    </row>
    <row r="569" spans="24:56" x14ac:dyDescent="0.2">
      <c r="X569" s="4"/>
      <c r="AN569" s="4"/>
      <c r="BD569" s="4"/>
    </row>
    <row r="570" spans="24:56" x14ac:dyDescent="0.2">
      <c r="X570" s="4"/>
      <c r="AN570" s="4"/>
      <c r="BD570" s="4"/>
    </row>
    <row r="571" spans="24:56" x14ac:dyDescent="0.2">
      <c r="X571" s="4"/>
      <c r="AN571" s="4"/>
      <c r="BD571" s="4"/>
    </row>
    <row r="572" spans="24:56" x14ac:dyDescent="0.2">
      <c r="X572" s="4"/>
      <c r="AN572" s="4"/>
      <c r="BD572" s="4"/>
    </row>
    <row r="573" spans="24:56" x14ac:dyDescent="0.2">
      <c r="X573" s="4"/>
      <c r="AN573" s="4"/>
      <c r="BD573" s="4"/>
    </row>
    <row r="574" spans="24:56" x14ac:dyDescent="0.2">
      <c r="X574" s="4"/>
      <c r="AN574" s="4"/>
      <c r="BD574" s="4"/>
    </row>
    <row r="575" spans="24:56" x14ac:dyDescent="0.2">
      <c r="X575" s="4"/>
      <c r="AN575" s="4"/>
      <c r="BD575" s="4"/>
    </row>
    <row r="576" spans="24:56" x14ac:dyDescent="0.2">
      <c r="X576" s="4"/>
      <c r="AN576" s="4"/>
      <c r="BD576" s="4"/>
    </row>
    <row r="577" spans="24:56" x14ac:dyDescent="0.2">
      <c r="X577" s="4"/>
      <c r="AN577" s="4"/>
      <c r="BD577" s="4"/>
    </row>
    <row r="578" spans="24:56" x14ac:dyDescent="0.2">
      <c r="X578" s="4"/>
      <c r="AN578" s="4"/>
      <c r="BD578" s="4"/>
    </row>
    <row r="579" spans="24:56" x14ac:dyDescent="0.2">
      <c r="X579" s="4"/>
      <c r="AN579" s="4"/>
      <c r="BD579" s="4"/>
    </row>
    <row r="580" spans="24:56" x14ac:dyDescent="0.2">
      <c r="X580" s="4"/>
      <c r="AN580" s="4"/>
      <c r="BD580" s="4"/>
    </row>
    <row r="581" spans="24:56" x14ac:dyDescent="0.2">
      <c r="X581" s="4"/>
      <c r="AN581" s="4"/>
      <c r="BD581" s="4"/>
    </row>
    <row r="582" spans="24:56" x14ac:dyDescent="0.2">
      <c r="X582" s="4"/>
      <c r="AN582" s="4"/>
      <c r="BD582" s="4"/>
    </row>
    <row r="583" spans="24:56" x14ac:dyDescent="0.2">
      <c r="X583" s="4"/>
      <c r="AN583" s="4"/>
      <c r="BD583" s="4"/>
    </row>
    <row r="584" spans="24:56" x14ac:dyDescent="0.2">
      <c r="X584" s="4"/>
      <c r="AN584" s="4"/>
      <c r="BD584" s="4"/>
    </row>
    <row r="585" spans="24:56" x14ac:dyDescent="0.2">
      <c r="X585" s="4"/>
      <c r="AN585" s="4"/>
      <c r="BD585" s="4"/>
    </row>
    <row r="586" spans="24:56" x14ac:dyDescent="0.2">
      <c r="X586" s="4"/>
      <c r="AN586" s="4"/>
      <c r="BD586" s="4"/>
    </row>
    <row r="587" spans="24:56" x14ac:dyDescent="0.2">
      <c r="X587" s="4"/>
      <c r="AN587" s="4"/>
      <c r="BD587" s="4"/>
    </row>
    <row r="588" spans="24:56" x14ac:dyDescent="0.2">
      <c r="X588" s="4"/>
      <c r="AN588" s="4"/>
      <c r="BD588" s="4"/>
    </row>
    <row r="589" spans="24:56" x14ac:dyDescent="0.2">
      <c r="X589" s="4"/>
      <c r="AN589" s="4"/>
      <c r="BD589" s="4"/>
    </row>
    <row r="590" spans="24:56" x14ac:dyDescent="0.2">
      <c r="X590" s="4"/>
      <c r="AN590" s="4"/>
      <c r="BD590" s="4"/>
    </row>
    <row r="591" spans="24:56" x14ac:dyDescent="0.2">
      <c r="X591" s="4"/>
      <c r="AN591" s="4"/>
      <c r="BD591" s="4"/>
    </row>
    <row r="592" spans="24:56" x14ac:dyDescent="0.2">
      <c r="X592" s="4"/>
      <c r="AN592" s="4"/>
      <c r="BD592" s="4"/>
    </row>
    <row r="593" spans="24:56" x14ac:dyDescent="0.2">
      <c r="X593" s="4"/>
      <c r="AN593" s="4"/>
      <c r="BD593" s="4"/>
    </row>
    <row r="594" spans="24:56" x14ac:dyDescent="0.2">
      <c r="X594" s="4"/>
      <c r="AN594" s="4"/>
      <c r="BD594" s="4"/>
    </row>
    <row r="595" spans="24:56" x14ac:dyDescent="0.2">
      <c r="X595" s="4"/>
      <c r="AN595" s="4"/>
      <c r="BD595" s="4"/>
    </row>
    <row r="596" spans="24:56" x14ac:dyDescent="0.2">
      <c r="X596" s="4"/>
      <c r="AN596" s="4"/>
      <c r="BD596" s="4"/>
    </row>
    <row r="597" spans="24:56" x14ac:dyDescent="0.2">
      <c r="X597" s="4"/>
      <c r="AN597" s="4"/>
      <c r="BD597" s="4"/>
    </row>
    <row r="598" spans="24:56" x14ac:dyDescent="0.2">
      <c r="X598" s="4"/>
      <c r="AN598" s="4"/>
      <c r="BD598" s="4"/>
    </row>
    <row r="599" spans="24:56" x14ac:dyDescent="0.2">
      <c r="X599" s="4"/>
      <c r="AN599" s="4"/>
      <c r="BD599" s="4"/>
    </row>
    <row r="600" spans="24:56" x14ac:dyDescent="0.2">
      <c r="X600" s="4"/>
      <c r="AN600" s="4"/>
      <c r="BD600" s="4"/>
    </row>
    <row r="601" spans="24:56" x14ac:dyDescent="0.2">
      <c r="X601" s="4"/>
      <c r="AN601" s="4"/>
      <c r="BD601" s="4"/>
    </row>
    <row r="602" spans="24:56" x14ac:dyDescent="0.2">
      <c r="X602" s="4"/>
      <c r="AN602" s="4"/>
      <c r="BD602" s="4"/>
    </row>
    <row r="603" spans="24:56" x14ac:dyDescent="0.2">
      <c r="X603" s="4"/>
      <c r="AN603" s="4"/>
      <c r="BD603" s="4"/>
    </row>
    <row r="604" spans="24:56" x14ac:dyDescent="0.2">
      <c r="X604" s="4"/>
      <c r="AN604" s="4"/>
      <c r="BD604" s="4"/>
    </row>
    <row r="605" spans="24:56" x14ac:dyDescent="0.2">
      <c r="X605" s="4"/>
      <c r="AN605" s="4"/>
      <c r="BD605" s="4"/>
    </row>
    <row r="606" spans="24:56" x14ac:dyDescent="0.2">
      <c r="X606" s="4"/>
      <c r="AN606" s="4"/>
      <c r="BD606" s="4"/>
    </row>
    <row r="607" spans="24:56" x14ac:dyDescent="0.2">
      <c r="X607" s="4"/>
      <c r="AN607" s="4"/>
      <c r="BD607" s="4"/>
    </row>
    <row r="608" spans="24:56" x14ac:dyDescent="0.2">
      <c r="X608" s="4"/>
      <c r="AN608" s="4"/>
      <c r="BD608" s="4"/>
    </row>
    <row r="609" spans="24:56" x14ac:dyDescent="0.2">
      <c r="X609" s="4"/>
      <c r="AN609" s="4"/>
      <c r="BD609" s="4"/>
    </row>
    <row r="610" spans="24:56" x14ac:dyDescent="0.2">
      <c r="X610" s="4"/>
      <c r="AN610" s="4"/>
      <c r="BD610" s="4"/>
    </row>
    <row r="611" spans="24:56" x14ac:dyDescent="0.2">
      <c r="X611" s="4"/>
      <c r="AN611" s="4"/>
      <c r="BD611" s="4"/>
    </row>
    <row r="612" spans="24:56" x14ac:dyDescent="0.2">
      <c r="X612" s="4"/>
      <c r="AN612" s="4"/>
      <c r="BD612" s="4"/>
    </row>
    <row r="613" spans="24:56" x14ac:dyDescent="0.2">
      <c r="X613" s="4"/>
      <c r="AN613" s="4"/>
      <c r="BD613" s="4"/>
    </row>
    <row r="614" spans="24:56" x14ac:dyDescent="0.2">
      <c r="X614" s="4"/>
      <c r="AN614" s="4"/>
      <c r="BD614" s="4"/>
    </row>
    <row r="615" spans="24:56" x14ac:dyDescent="0.2">
      <c r="X615" s="4"/>
      <c r="AN615" s="4"/>
      <c r="BD615" s="4"/>
    </row>
    <row r="616" spans="24:56" x14ac:dyDescent="0.2">
      <c r="X616" s="4"/>
      <c r="AN616" s="4"/>
      <c r="BD616" s="4"/>
    </row>
    <row r="617" spans="24:56" x14ac:dyDescent="0.2">
      <c r="X617" s="4"/>
      <c r="AN617" s="4"/>
      <c r="BD617" s="4"/>
    </row>
    <row r="618" spans="24:56" x14ac:dyDescent="0.2">
      <c r="X618" s="4"/>
      <c r="AN618" s="4"/>
      <c r="BD618" s="4"/>
    </row>
    <row r="619" spans="24:56" x14ac:dyDescent="0.2">
      <c r="X619" s="4"/>
      <c r="AN619" s="4"/>
      <c r="BD619" s="4"/>
    </row>
    <row r="620" spans="24:56" x14ac:dyDescent="0.2">
      <c r="X620" s="4"/>
      <c r="AN620" s="4"/>
      <c r="BD620" s="4"/>
    </row>
    <row r="621" spans="24:56" x14ac:dyDescent="0.2">
      <c r="X621" s="4"/>
      <c r="AN621" s="4"/>
      <c r="BD621" s="4"/>
    </row>
    <row r="622" spans="24:56" x14ac:dyDescent="0.2">
      <c r="X622" s="4"/>
      <c r="AN622" s="4"/>
      <c r="BD622" s="4"/>
    </row>
    <row r="623" spans="24:56" x14ac:dyDescent="0.2">
      <c r="X623" s="4"/>
      <c r="AN623" s="4"/>
      <c r="BD623" s="4"/>
    </row>
    <row r="624" spans="24:56" x14ac:dyDescent="0.2">
      <c r="X624" s="4"/>
      <c r="AN624" s="4"/>
      <c r="BD624" s="4"/>
    </row>
    <row r="625" spans="24:56" x14ac:dyDescent="0.2">
      <c r="X625" s="4"/>
      <c r="AN625" s="4"/>
      <c r="BD625" s="4"/>
    </row>
    <row r="626" spans="24:56" x14ac:dyDescent="0.2">
      <c r="X626" s="4"/>
      <c r="AN626" s="4"/>
      <c r="BD626" s="4"/>
    </row>
    <row r="627" spans="24:56" x14ac:dyDescent="0.2">
      <c r="X627" s="4"/>
      <c r="AN627" s="4"/>
      <c r="BD627" s="4"/>
    </row>
    <row r="628" spans="24:56" x14ac:dyDescent="0.2">
      <c r="X628" s="4"/>
      <c r="AN628" s="4"/>
      <c r="BD628" s="4"/>
    </row>
    <row r="629" spans="24:56" x14ac:dyDescent="0.2">
      <c r="X629" s="4"/>
      <c r="AN629" s="4"/>
      <c r="BD629" s="4"/>
    </row>
    <row r="630" spans="24:56" x14ac:dyDescent="0.2">
      <c r="X630" s="4"/>
      <c r="AN630" s="4"/>
      <c r="BD630" s="4"/>
    </row>
    <row r="631" spans="24:56" x14ac:dyDescent="0.2">
      <c r="X631" s="4"/>
      <c r="AN631" s="4"/>
      <c r="BD631" s="4"/>
    </row>
    <row r="632" spans="24:56" x14ac:dyDescent="0.2">
      <c r="X632" s="4"/>
      <c r="AN632" s="4"/>
      <c r="BD632" s="4"/>
    </row>
    <row r="633" spans="24:56" x14ac:dyDescent="0.2">
      <c r="X633" s="4"/>
      <c r="AN633" s="4"/>
      <c r="BD633" s="4"/>
    </row>
    <row r="634" spans="24:56" x14ac:dyDescent="0.2">
      <c r="X634" s="4"/>
      <c r="AN634" s="4"/>
      <c r="BD634" s="4"/>
    </row>
    <row r="635" spans="24:56" x14ac:dyDescent="0.2">
      <c r="X635" s="4"/>
      <c r="AN635" s="4"/>
      <c r="BD635" s="4"/>
    </row>
    <row r="636" spans="24:56" x14ac:dyDescent="0.2">
      <c r="X636" s="4"/>
      <c r="AN636" s="4"/>
      <c r="BD636" s="4"/>
    </row>
    <row r="637" spans="24:56" x14ac:dyDescent="0.2">
      <c r="X637" s="4"/>
      <c r="AN637" s="4"/>
      <c r="BD637" s="4"/>
    </row>
    <row r="638" spans="24:56" x14ac:dyDescent="0.2">
      <c r="X638" s="4"/>
      <c r="AN638" s="4"/>
      <c r="BD638" s="4"/>
    </row>
    <row r="639" spans="24:56" x14ac:dyDescent="0.2">
      <c r="X639" s="4"/>
      <c r="AN639" s="4"/>
      <c r="BD639" s="4"/>
    </row>
    <row r="640" spans="24:56" x14ac:dyDescent="0.2">
      <c r="X640" s="4"/>
      <c r="AN640" s="4"/>
      <c r="BD640" s="4"/>
    </row>
    <row r="641" spans="24:56" x14ac:dyDescent="0.2">
      <c r="X641" s="4"/>
      <c r="AN641" s="4"/>
      <c r="BD641" s="4"/>
    </row>
    <row r="642" spans="24:56" x14ac:dyDescent="0.2">
      <c r="X642" s="4"/>
      <c r="AN642" s="4"/>
      <c r="BD642" s="4"/>
    </row>
    <row r="643" spans="24:56" x14ac:dyDescent="0.2">
      <c r="X643" s="4"/>
      <c r="AN643" s="4"/>
      <c r="BD643" s="4"/>
    </row>
    <row r="644" spans="24:56" x14ac:dyDescent="0.2">
      <c r="X644" s="4"/>
      <c r="AN644" s="4"/>
      <c r="BD644" s="4"/>
    </row>
    <row r="645" spans="24:56" x14ac:dyDescent="0.2">
      <c r="X645" s="4"/>
      <c r="AN645" s="4"/>
      <c r="BD645" s="4"/>
    </row>
    <row r="646" spans="24:56" x14ac:dyDescent="0.2">
      <c r="X646" s="4"/>
      <c r="AN646" s="4"/>
      <c r="BD646" s="4"/>
    </row>
    <row r="647" spans="24:56" x14ac:dyDescent="0.2">
      <c r="X647" s="4"/>
      <c r="AN647" s="4"/>
      <c r="BD647" s="4"/>
    </row>
    <row r="648" spans="24:56" x14ac:dyDescent="0.2">
      <c r="X648" s="4"/>
      <c r="AN648" s="4"/>
      <c r="BD648" s="4"/>
    </row>
    <row r="649" spans="24:56" x14ac:dyDescent="0.2">
      <c r="X649" s="4"/>
      <c r="AN649" s="4"/>
      <c r="BD649" s="4"/>
    </row>
    <row r="650" spans="24:56" x14ac:dyDescent="0.2">
      <c r="X650" s="4"/>
      <c r="AN650" s="4"/>
      <c r="BD650" s="4"/>
    </row>
    <row r="651" spans="24:56" x14ac:dyDescent="0.2">
      <c r="X651" s="4"/>
      <c r="AN651" s="4"/>
      <c r="BD651" s="4"/>
    </row>
    <row r="652" spans="24:56" x14ac:dyDescent="0.2">
      <c r="X652" s="4"/>
      <c r="AN652" s="4"/>
      <c r="BD652" s="4"/>
    </row>
    <row r="653" spans="24:56" x14ac:dyDescent="0.2">
      <c r="X653" s="4"/>
      <c r="AN653" s="4"/>
      <c r="BD653" s="4"/>
    </row>
    <row r="654" spans="24:56" x14ac:dyDescent="0.2">
      <c r="X654" s="4"/>
      <c r="AN654" s="4"/>
      <c r="BD654" s="4"/>
    </row>
    <row r="655" spans="24:56" x14ac:dyDescent="0.2">
      <c r="X655" s="4"/>
      <c r="AN655" s="4"/>
      <c r="BD655" s="4"/>
    </row>
    <row r="656" spans="24:56" x14ac:dyDescent="0.2">
      <c r="X656" s="4"/>
      <c r="AN656" s="4"/>
      <c r="BD656" s="4"/>
    </row>
    <row r="657" spans="24:56" x14ac:dyDescent="0.2">
      <c r="X657" s="4"/>
      <c r="AN657" s="4"/>
      <c r="BD657" s="4"/>
    </row>
    <row r="658" spans="24:56" x14ac:dyDescent="0.2">
      <c r="X658" s="4"/>
      <c r="AN658" s="4"/>
      <c r="BD658" s="4"/>
    </row>
    <row r="659" spans="24:56" x14ac:dyDescent="0.2">
      <c r="X659" s="4"/>
      <c r="AN659" s="4"/>
      <c r="BD659" s="4"/>
    </row>
    <row r="660" spans="24:56" x14ac:dyDescent="0.2">
      <c r="X660" s="4"/>
      <c r="AN660" s="4"/>
      <c r="BD660" s="4"/>
    </row>
    <row r="661" spans="24:56" x14ac:dyDescent="0.2">
      <c r="X661" s="4"/>
      <c r="AN661" s="4"/>
      <c r="BD661" s="4"/>
    </row>
    <row r="662" spans="24:56" x14ac:dyDescent="0.2">
      <c r="X662" s="4"/>
      <c r="AN662" s="4"/>
      <c r="BD662" s="4"/>
    </row>
    <row r="663" spans="24:56" x14ac:dyDescent="0.2">
      <c r="X663" s="4"/>
      <c r="AN663" s="4"/>
      <c r="BD663" s="4"/>
    </row>
    <row r="664" spans="24:56" x14ac:dyDescent="0.2">
      <c r="X664" s="4"/>
      <c r="AN664" s="4"/>
      <c r="BD664" s="4"/>
    </row>
    <row r="665" spans="24:56" x14ac:dyDescent="0.2">
      <c r="X665" s="4"/>
      <c r="AN665" s="4"/>
      <c r="BD665" s="4"/>
    </row>
    <row r="666" spans="24:56" x14ac:dyDescent="0.2">
      <c r="X666" s="4"/>
      <c r="AN666" s="4"/>
      <c r="BD666" s="4"/>
    </row>
    <row r="667" spans="24:56" x14ac:dyDescent="0.2">
      <c r="X667" s="4"/>
      <c r="AN667" s="4"/>
      <c r="BD667" s="4"/>
    </row>
    <row r="668" spans="24:56" x14ac:dyDescent="0.2">
      <c r="X668" s="4"/>
      <c r="AN668" s="4"/>
      <c r="BD668" s="4"/>
    </row>
    <row r="669" spans="24:56" x14ac:dyDescent="0.2">
      <c r="X669" s="4"/>
      <c r="AN669" s="4"/>
      <c r="BD669" s="4"/>
    </row>
    <row r="670" spans="24:56" x14ac:dyDescent="0.2">
      <c r="X670" s="4"/>
      <c r="AN670" s="4"/>
      <c r="BD670" s="4"/>
    </row>
    <row r="671" spans="24:56" x14ac:dyDescent="0.2">
      <c r="X671" s="4"/>
      <c r="AN671" s="4"/>
      <c r="BD671" s="4"/>
    </row>
    <row r="672" spans="24:56" x14ac:dyDescent="0.2">
      <c r="X672" s="4"/>
      <c r="AN672" s="4"/>
      <c r="BD672" s="4"/>
    </row>
    <row r="673" spans="24:56" x14ac:dyDescent="0.2">
      <c r="X673" s="4"/>
      <c r="AN673" s="4"/>
      <c r="BD673" s="4"/>
    </row>
    <row r="674" spans="24:56" x14ac:dyDescent="0.2">
      <c r="X674" s="4"/>
      <c r="AN674" s="4"/>
      <c r="BD674" s="4"/>
    </row>
    <row r="675" spans="24:56" x14ac:dyDescent="0.2">
      <c r="X675" s="4"/>
      <c r="AN675" s="4"/>
      <c r="BD675" s="4"/>
    </row>
    <row r="676" spans="24:56" x14ac:dyDescent="0.2">
      <c r="X676" s="4"/>
      <c r="AN676" s="4"/>
      <c r="BD676" s="4"/>
    </row>
    <row r="677" spans="24:56" x14ac:dyDescent="0.2">
      <c r="X677" s="4"/>
      <c r="AN677" s="4"/>
      <c r="BD677" s="4"/>
    </row>
    <row r="678" spans="24:56" x14ac:dyDescent="0.2">
      <c r="X678" s="4"/>
      <c r="AN678" s="4"/>
      <c r="BD678" s="4"/>
    </row>
    <row r="679" spans="24:56" x14ac:dyDescent="0.2">
      <c r="X679" s="4"/>
      <c r="AN679" s="4"/>
      <c r="BD679" s="4"/>
    </row>
    <row r="680" spans="24:56" x14ac:dyDescent="0.2">
      <c r="X680" s="4"/>
      <c r="AN680" s="4"/>
      <c r="BD680" s="4"/>
    </row>
    <row r="681" spans="24:56" x14ac:dyDescent="0.2">
      <c r="X681" s="4"/>
      <c r="AN681" s="4"/>
      <c r="BD681" s="4"/>
    </row>
    <row r="682" spans="24:56" x14ac:dyDescent="0.2">
      <c r="X682" s="4"/>
      <c r="AN682" s="4"/>
      <c r="BD682" s="4"/>
    </row>
    <row r="683" spans="24:56" x14ac:dyDescent="0.2">
      <c r="X683" s="4"/>
      <c r="AN683" s="4"/>
      <c r="BD683" s="4"/>
    </row>
    <row r="684" spans="24:56" x14ac:dyDescent="0.2">
      <c r="X684" s="4"/>
      <c r="AN684" s="4"/>
      <c r="BD684" s="4"/>
    </row>
    <row r="685" spans="24:56" x14ac:dyDescent="0.2">
      <c r="X685" s="4"/>
      <c r="AN685" s="4"/>
      <c r="BD685" s="4"/>
    </row>
    <row r="686" spans="24:56" x14ac:dyDescent="0.2">
      <c r="X686" s="4"/>
      <c r="AN686" s="4"/>
      <c r="BD686" s="4"/>
    </row>
    <row r="687" spans="24:56" x14ac:dyDescent="0.2">
      <c r="X687" s="4"/>
      <c r="AN687" s="4"/>
      <c r="BD687" s="4"/>
    </row>
    <row r="688" spans="24:56" x14ac:dyDescent="0.2">
      <c r="X688" s="4"/>
      <c r="AN688" s="4"/>
      <c r="BD688" s="4"/>
    </row>
    <row r="689" spans="24:56" x14ac:dyDescent="0.2">
      <c r="X689" s="4"/>
      <c r="AN689" s="4"/>
      <c r="BD689" s="4"/>
    </row>
    <row r="690" spans="24:56" x14ac:dyDescent="0.2">
      <c r="X690" s="4"/>
      <c r="AN690" s="4"/>
      <c r="BD690" s="4"/>
    </row>
    <row r="691" spans="24:56" x14ac:dyDescent="0.2">
      <c r="X691" s="4"/>
      <c r="AN691" s="4"/>
      <c r="BD691" s="4"/>
    </row>
    <row r="692" spans="24:56" x14ac:dyDescent="0.2">
      <c r="X692" s="4"/>
      <c r="AN692" s="4"/>
      <c r="BD692" s="4"/>
    </row>
    <row r="693" spans="24:56" x14ac:dyDescent="0.2">
      <c r="X693" s="4"/>
      <c r="AN693" s="4"/>
      <c r="BD693" s="4"/>
    </row>
    <row r="694" spans="24:56" x14ac:dyDescent="0.2">
      <c r="X694" s="4"/>
      <c r="AN694" s="4"/>
      <c r="BD694" s="4"/>
    </row>
    <row r="695" spans="24:56" x14ac:dyDescent="0.2">
      <c r="X695" s="4"/>
      <c r="AN695" s="4"/>
      <c r="BD695" s="4"/>
    </row>
    <row r="696" spans="24:56" x14ac:dyDescent="0.2">
      <c r="X696" s="4"/>
      <c r="AN696" s="4"/>
      <c r="BD696" s="4"/>
    </row>
    <row r="697" spans="24:56" x14ac:dyDescent="0.2">
      <c r="X697" s="4"/>
      <c r="AN697" s="4"/>
      <c r="BD697" s="4"/>
    </row>
    <row r="698" spans="24:56" x14ac:dyDescent="0.2">
      <c r="X698" s="4"/>
      <c r="AN698" s="4"/>
      <c r="BD698" s="4"/>
    </row>
    <row r="699" spans="24:56" x14ac:dyDescent="0.2">
      <c r="X699" s="4"/>
      <c r="AN699" s="4"/>
      <c r="BD699" s="4"/>
    </row>
    <row r="700" spans="24:56" x14ac:dyDescent="0.2">
      <c r="X700" s="4"/>
      <c r="AN700" s="4"/>
      <c r="BD700" s="4"/>
    </row>
    <row r="701" spans="24:56" x14ac:dyDescent="0.2">
      <c r="X701" s="4"/>
      <c r="AN701" s="4"/>
      <c r="BD701" s="4"/>
    </row>
    <row r="702" spans="24:56" x14ac:dyDescent="0.2">
      <c r="X702" s="4"/>
      <c r="AN702" s="4"/>
      <c r="BD702" s="4"/>
    </row>
    <row r="703" spans="24:56" x14ac:dyDescent="0.2">
      <c r="X703" s="4"/>
      <c r="AN703" s="4"/>
      <c r="BD703" s="4"/>
    </row>
    <row r="704" spans="24:56" x14ac:dyDescent="0.2">
      <c r="X704" s="4"/>
      <c r="AN704" s="4"/>
      <c r="BD704" s="4"/>
    </row>
    <row r="705" spans="24:56" x14ac:dyDescent="0.2">
      <c r="X705" s="4"/>
      <c r="AN705" s="4"/>
      <c r="BD705" s="4"/>
    </row>
    <row r="706" spans="24:56" x14ac:dyDescent="0.2">
      <c r="X706" s="4"/>
      <c r="AN706" s="4"/>
      <c r="BD706" s="4"/>
    </row>
    <row r="707" spans="24:56" x14ac:dyDescent="0.2">
      <c r="X707" s="4"/>
      <c r="AN707" s="4"/>
      <c r="BD707" s="4"/>
    </row>
    <row r="708" spans="24:56" x14ac:dyDescent="0.2">
      <c r="X708" s="4"/>
      <c r="AN708" s="4"/>
      <c r="BD708" s="4"/>
    </row>
    <row r="709" spans="24:56" x14ac:dyDescent="0.2">
      <c r="X709" s="4"/>
      <c r="AN709" s="4"/>
      <c r="BD709" s="4"/>
    </row>
    <row r="710" spans="24:56" x14ac:dyDescent="0.2">
      <c r="X710" s="4"/>
      <c r="AN710" s="4"/>
      <c r="BD710" s="4"/>
    </row>
    <row r="711" spans="24:56" x14ac:dyDescent="0.2">
      <c r="X711" s="4"/>
      <c r="AN711" s="4"/>
      <c r="BD711" s="4"/>
    </row>
    <row r="712" spans="24:56" x14ac:dyDescent="0.2">
      <c r="X712" s="4"/>
      <c r="AN712" s="4"/>
      <c r="BD712" s="4"/>
    </row>
    <row r="713" spans="24:56" x14ac:dyDescent="0.2">
      <c r="X713" s="4"/>
      <c r="AN713" s="4"/>
      <c r="BD713" s="4"/>
    </row>
    <row r="714" spans="24:56" x14ac:dyDescent="0.2">
      <c r="X714" s="4"/>
      <c r="AN714" s="4"/>
      <c r="BD714" s="4"/>
    </row>
    <row r="715" spans="24:56" x14ac:dyDescent="0.2">
      <c r="X715" s="4"/>
      <c r="AN715" s="4"/>
      <c r="BD715" s="4"/>
    </row>
    <row r="716" spans="24:56" x14ac:dyDescent="0.2">
      <c r="X716" s="4"/>
      <c r="AN716" s="4"/>
      <c r="BD716" s="4"/>
    </row>
    <row r="717" spans="24:56" x14ac:dyDescent="0.2">
      <c r="X717" s="4"/>
      <c r="AN717" s="4"/>
      <c r="BD717" s="4"/>
    </row>
    <row r="718" spans="24:56" x14ac:dyDescent="0.2">
      <c r="X718" s="4"/>
      <c r="AN718" s="4"/>
      <c r="BD718" s="4"/>
    </row>
    <row r="719" spans="24:56" x14ac:dyDescent="0.2">
      <c r="X719" s="4"/>
      <c r="AN719" s="4"/>
      <c r="BD719" s="4"/>
    </row>
    <row r="720" spans="24:56" x14ac:dyDescent="0.2">
      <c r="X720" s="4"/>
      <c r="AN720" s="4"/>
      <c r="BD720" s="4"/>
    </row>
    <row r="721" spans="24:56" x14ac:dyDescent="0.2">
      <c r="X721" s="4"/>
      <c r="AN721" s="4"/>
      <c r="BD721" s="4"/>
    </row>
    <row r="722" spans="24:56" x14ac:dyDescent="0.2">
      <c r="X722" s="4"/>
      <c r="AN722" s="4"/>
      <c r="BD722" s="4"/>
    </row>
    <row r="723" spans="24:56" x14ac:dyDescent="0.2">
      <c r="X723" s="4"/>
      <c r="AN723" s="4"/>
      <c r="BD723" s="4"/>
    </row>
    <row r="724" spans="24:56" x14ac:dyDescent="0.2">
      <c r="X724" s="4"/>
      <c r="AN724" s="4"/>
      <c r="BD724" s="4"/>
    </row>
    <row r="725" spans="24:56" x14ac:dyDescent="0.2">
      <c r="X725" s="4"/>
      <c r="AN725" s="4"/>
      <c r="BD725" s="4"/>
    </row>
    <row r="726" spans="24:56" x14ac:dyDescent="0.2">
      <c r="X726" s="4"/>
      <c r="AN726" s="4"/>
      <c r="BD726" s="4"/>
    </row>
    <row r="727" spans="24:56" x14ac:dyDescent="0.2">
      <c r="X727" s="4"/>
      <c r="AN727" s="4"/>
      <c r="BD727" s="4"/>
    </row>
    <row r="728" spans="24:56" x14ac:dyDescent="0.2">
      <c r="X728" s="4"/>
      <c r="AN728" s="4"/>
      <c r="BD728" s="4"/>
    </row>
    <row r="729" spans="24:56" x14ac:dyDescent="0.2">
      <c r="X729" s="4"/>
      <c r="AN729" s="4"/>
      <c r="BD729" s="4"/>
    </row>
    <row r="730" spans="24:56" x14ac:dyDescent="0.2">
      <c r="X730" s="4"/>
      <c r="AN730" s="4"/>
      <c r="BD730" s="4"/>
    </row>
    <row r="731" spans="24:56" x14ac:dyDescent="0.2">
      <c r="X731" s="4"/>
      <c r="AN731" s="4"/>
      <c r="BD731" s="4"/>
    </row>
    <row r="732" spans="24:56" x14ac:dyDescent="0.2">
      <c r="X732" s="4"/>
      <c r="AN732" s="4"/>
      <c r="BD732" s="4"/>
    </row>
    <row r="733" spans="24:56" x14ac:dyDescent="0.2">
      <c r="X733" s="4"/>
      <c r="AN733" s="4"/>
      <c r="BD733" s="4"/>
    </row>
    <row r="734" spans="24:56" x14ac:dyDescent="0.2">
      <c r="X734" s="4"/>
      <c r="AN734" s="4"/>
      <c r="BD734" s="4"/>
    </row>
    <row r="735" spans="24:56" x14ac:dyDescent="0.2">
      <c r="X735" s="4"/>
      <c r="AN735" s="4"/>
      <c r="BD735" s="4"/>
    </row>
    <row r="736" spans="24:56" x14ac:dyDescent="0.2">
      <c r="X736" s="4"/>
      <c r="AN736" s="4"/>
      <c r="BD736" s="4"/>
    </row>
    <row r="737" spans="24:56" x14ac:dyDescent="0.2">
      <c r="X737" s="4"/>
      <c r="AN737" s="4"/>
      <c r="BD737" s="4"/>
    </row>
    <row r="738" spans="24:56" x14ac:dyDescent="0.2">
      <c r="X738" s="4"/>
      <c r="AN738" s="4"/>
      <c r="BD738" s="4"/>
    </row>
    <row r="739" spans="24:56" x14ac:dyDescent="0.2">
      <c r="X739" s="4"/>
      <c r="AN739" s="4"/>
      <c r="BD739" s="4"/>
    </row>
    <row r="740" spans="24:56" x14ac:dyDescent="0.2">
      <c r="X740" s="4"/>
      <c r="AN740" s="4"/>
      <c r="BD740" s="4"/>
    </row>
    <row r="741" spans="24:56" x14ac:dyDescent="0.2">
      <c r="X741" s="4"/>
      <c r="AN741" s="4"/>
      <c r="BD741" s="4"/>
    </row>
    <row r="742" spans="24:56" x14ac:dyDescent="0.2">
      <c r="X742" s="4"/>
      <c r="AN742" s="4"/>
      <c r="BD742" s="4"/>
    </row>
    <row r="743" spans="24:56" x14ac:dyDescent="0.2">
      <c r="X743" s="4"/>
      <c r="AN743" s="4"/>
      <c r="BD743" s="4"/>
    </row>
    <row r="744" spans="24:56" x14ac:dyDescent="0.2">
      <c r="X744" s="4"/>
      <c r="AN744" s="4"/>
      <c r="BD744" s="4"/>
    </row>
    <row r="745" spans="24:56" x14ac:dyDescent="0.2">
      <c r="X745" s="4"/>
      <c r="AN745" s="4"/>
      <c r="BD745" s="4"/>
    </row>
    <row r="746" spans="24:56" x14ac:dyDescent="0.2">
      <c r="X746" s="4"/>
      <c r="AN746" s="4"/>
      <c r="BD746" s="4"/>
    </row>
    <row r="747" spans="24:56" x14ac:dyDescent="0.2">
      <c r="X747" s="4"/>
      <c r="AN747" s="4"/>
      <c r="BD747" s="4"/>
    </row>
    <row r="748" spans="24:56" x14ac:dyDescent="0.2">
      <c r="X748" s="4"/>
      <c r="AN748" s="4"/>
      <c r="BD748" s="4"/>
    </row>
    <row r="749" spans="24:56" x14ac:dyDescent="0.2">
      <c r="X749" s="4"/>
      <c r="AN749" s="4"/>
      <c r="BD749" s="4"/>
    </row>
    <row r="750" spans="24:56" x14ac:dyDescent="0.2">
      <c r="X750" s="4"/>
      <c r="AN750" s="4"/>
      <c r="BD750" s="4"/>
    </row>
    <row r="751" spans="24:56" x14ac:dyDescent="0.2">
      <c r="X751" s="4"/>
      <c r="AN751" s="4"/>
      <c r="BD751" s="4"/>
    </row>
    <row r="752" spans="24:56" x14ac:dyDescent="0.2">
      <c r="X752" s="4"/>
      <c r="AN752" s="4"/>
      <c r="BD752" s="4"/>
    </row>
    <row r="753" spans="24:56" x14ac:dyDescent="0.2">
      <c r="X753" s="4"/>
      <c r="AN753" s="4"/>
      <c r="BD753" s="4"/>
    </row>
    <row r="754" spans="24:56" x14ac:dyDescent="0.2">
      <c r="X754" s="4"/>
      <c r="AN754" s="4"/>
      <c r="BD754" s="4"/>
    </row>
    <row r="755" spans="24:56" x14ac:dyDescent="0.2">
      <c r="X755" s="4"/>
      <c r="AN755" s="4"/>
      <c r="BD755" s="4"/>
    </row>
    <row r="756" spans="24:56" x14ac:dyDescent="0.2">
      <c r="X756" s="4"/>
      <c r="AN756" s="4"/>
      <c r="BD756" s="4"/>
    </row>
    <row r="757" spans="24:56" x14ac:dyDescent="0.2">
      <c r="X757" s="4"/>
      <c r="AN757" s="4"/>
      <c r="BD757" s="4"/>
    </row>
    <row r="758" spans="24:56" x14ac:dyDescent="0.2">
      <c r="X758" s="4"/>
      <c r="AN758" s="4"/>
      <c r="BD758" s="4"/>
    </row>
    <row r="759" spans="24:56" x14ac:dyDescent="0.2">
      <c r="X759" s="4"/>
      <c r="AN759" s="4"/>
      <c r="BD759" s="4"/>
    </row>
    <row r="760" spans="24:56" x14ac:dyDescent="0.2">
      <c r="X760" s="4"/>
      <c r="AN760" s="4"/>
      <c r="BD760" s="4"/>
    </row>
    <row r="761" spans="24:56" x14ac:dyDescent="0.2">
      <c r="X761" s="4"/>
      <c r="AN761" s="4"/>
      <c r="BD761" s="4"/>
    </row>
    <row r="762" spans="24:56" x14ac:dyDescent="0.2">
      <c r="X762" s="4"/>
      <c r="AN762" s="4"/>
      <c r="BD762" s="4"/>
    </row>
    <row r="763" spans="24:56" x14ac:dyDescent="0.2">
      <c r="X763" s="4"/>
      <c r="AN763" s="4"/>
      <c r="BD763" s="4"/>
    </row>
    <row r="764" spans="24:56" x14ac:dyDescent="0.2">
      <c r="X764" s="4"/>
      <c r="AN764" s="4"/>
      <c r="BD764" s="4"/>
    </row>
    <row r="765" spans="24:56" x14ac:dyDescent="0.2">
      <c r="X765" s="4"/>
      <c r="AN765" s="4"/>
      <c r="BD765" s="4"/>
    </row>
    <row r="766" spans="24:56" x14ac:dyDescent="0.2">
      <c r="X766" s="4"/>
      <c r="AN766" s="4"/>
      <c r="BD766" s="4"/>
    </row>
    <row r="767" spans="24:56" x14ac:dyDescent="0.2">
      <c r="X767" s="4"/>
      <c r="AN767" s="4"/>
      <c r="BD767" s="4"/>
    </row>
    <row r="768" spans="24:56" x14ac:dyDescent="0.2">
      <c r="X768" s="4"/>
      <c r="AN768" s="4"/>
      <c r="BD768" s="4"/>
    </row>
    <row r="769" spans="24:56" x14ac:dyDescent="0.2">
      <c r="X769" s="4"/>
      <c r="AN769" s="4"/>
      <c r="BD769" s="4"/>
    </row>
    <row r="770" spans="24:56" x14ac:dyDescent="0.2">
      <c r="X770" s="4"/>
      <c r="AN770" s="4"/>
      <c r="BD770" s="4"/>
    </row>
    <row r="771" spans="24:56" x14ac:dyDescent="0.2">
      <c r="X771" s="4"/>
      <c r="AN771" s="4"/>
      <c r="BD771" s="4"/>
    </row>
    <row r="772" spans="24:56" x14ac:dyDescent="0.2">
      <c r="X772" s="4"/>
      <c r="AN772" s="4"/>
      <c r="BD772" s="4"/>
    </row>
    <row r="773" spans="24:56" x14ac:dyDescent="0.2">
      <c r="X773" s="4"/>
      <c r="AN773" s="4"/>
      <c r="BD773" s="4"/>
    </row>
    <row r="774" spans="24:56" x14ac:dyDescent="0.2">
      <c r="X774" s="4"/>
      <c r="AN774" s="4"/>
      <c r="BD774" s="4"/>
    </row>
    <row r="775" spans="24:56" x14ac:dyDescent="0.2">
      <c r="X775" s="4"/>
      <c r="AN775" s="4"/>
      <c r="BD775" s="4"/>
    </row>
    <row r="776" spans="24:56" x14ac:dyDescent="0.2">
      <c r="X776" s="4"/>
      <c r="AN776" s="4"/>
      <c r="BD776" s="4"/>
    </row>
    <row r="777" spans="24:56" x14ac:dyDescent="0.2">
      <c r="X777" s="4"/>
      <c r="AN777" s="4"/>
      <c r="BD777" s="4"/>
    </row>
    <row r="778" spans="24:56" x14ac:dyDescent="0.2">
      <c r="X778" s="4"/>
      <c r="AN778" s="4"/>
      <c r="BD778" s="4"/>
    </row>
    <row r="779" spans="24:56" x14ac:dyDescent="0.2">
      <c r="X779" s="4"/>
      <c r="AN779" s="4"/>
      <c r="BD779" s="4"/>
    </row>
    <row r="780" spans="24:56" x14ac:dyDescent="0.2">
      <c r="X780" s="4"/>
      <c r="AN780" s="4"/>
      <c r="BD780" s="4"/>
    </row>
    <row r="781" spans="24:56" x14ac:dyDescent="0.2">
      <c r="X781" s="4"/>
      <c r="AN781" s="4"/>
      <c r="BD781" s="4"/>
    </row>
    <row r="782" spans="24:56" x14ac:dyDescent="0.2">
      <c r="X782" s="4"/>
      <c r="AN782" s="4"/>
      <c r="BD782" s="4"/>
    </row>
    <row r="783" spans="24:56" x14ac:dyDescent="0.2">
      <c r="X783" s="4"/>
      <c r="AN783" s="4"/>
      <c r="BD783" s="4"/>
    </row>
    <row r="784" spans="24:56" x14ac:dyDescent="0.2">
      <c r="X784" s="4"/>
      <c r="AN784" s="4"/>
      <c r="BD784" s="4"/>
    </row>
    <row r="785" spans="24:56" x14ac:dyDescent="0.2">
      <c r="X785" s="4"/>
      <c r="AN785" s="4"/>
      <c r="BD785" s="4"/>
    </row>
    <row r="786" spans="24:56" x14ac:dyDescent="0.2">
      <c r="X786" s="4"/>
      <c r="AN786" s="4"/>
      <c r="BD786" s="4"/>
    </row>
    <row r="787" spans="24:56" x14ac:dyDescent="0.2">
      <c r="X787" s="4"/>
      <c r="AN787" s="4"/>
      <c r="BD787" s="4"/>
    </row>
    <row r="788" spans="24:56" x14ac:dyDescent="0.2">
      <c r="X788" s="4"/>
      <c r="AN788" s="4"/>
      <c r="BD788" s="4"/>
    </row>
    <row r="789" spans="24:56" x14ac:dyDescent="0.2">
      <c r="X789" s="4"/>
      <c r="AN789" s="4"/>
      <c r="BD789" s="4"/>
    </row>
    <row r="790" spans="24:56" x14ac:dyDescent="0.2">
      <c r="X790" s="4"/>
      <c r="AN790" s="4"/>
      <c r="BD790" s="4"/>
    </row>
    <row r="791" spans="24:56" x14ac:dyDescent="0.2">
      <c r="X791" s="4"/>
      <c r="AN791" s="4"/>
      <c r="BD791" s="4"/>
    </row>
    <row r="792" spans="24:56" x14ac:dyDescent="0.2">
      <c r="X792" s="4"/>
      <c r="AN792" s="4"/>
      <c r="BD792" s="4"/>
    </row>
    <row r="793" spans="24:56" x14ac:dyDescent="0.2">
      <c r="X793" s="4"/>
      <c r="AN793" s="4"/>
      <c r="BD793" s="4"/>
    </row>
    <row r="794" spans="24:56" x14ac:dyDescent="0.2">
      <c r="X794" s="4"/>
      <c r="AN794" s="4"/>
      <c r="BD794" s="4"/>
    </row>
    <row r="795" spans="24:56" x14ac:dyDescent="0.2">
      <c r="X795" s="4"/>
      <c r="AN795" s="4"/>
      <c r="BD795" s="4"/>
    </row>
    <row r="796" spans="24:56" x14ac:dyDescent="0.2">
      <c r="X796" s="4"/>
      <c r="AN796" s="4"/>
      <c r="BD796" s="4"/>
    </row>
    <row r="797" spans="24:56" x14ac:dyDescent="0.2">
      <c r="X797" s="4"/>
      <c r="AN797" s="4"/>
      <c r="BD797" s="4"/>
    </row>
    <row r="798" spans="24:56" x14ac:dyDescent="0.2">
      <c r="X798" s="4"/>
      <c r="AN798" s="4"/>
      <c r="BD798" s="4"/>
    </row>
    <row r="799" spans="24:56" x14ac:dyDescent="0.2">
      <c r="X799" s="4"/>
      <c r="AN799" s="4"/>
      <c r="BD799" s="4"/>
    </row>
    <row r="800" spans="24:56" x14ac:dyDescent="0.2">
      <c r="X800" s="4"/>
      <c r="AN800" s="4"/>
      <c r="BD800" s="4"/>
    </row>
    <row r="801" spans="24:56" x14ac:dyDescent="0.2">
      <c r="X801" s="4"/>
      <c r="AN801" s="4"/>
      <c r="BD801" s="4"/>
    </row>
    <row r="802" spans="24:56" x14ac:dyDescent="0.2">
      <c r="X802" s="4"/>
      <c r="AN802" s="4"/>
      <c r="BD802" s="4"/>
    </row>
    <row r="803" spans="24:56" x14ac:dyDescent="0.2">
      <c r="X803" s="4"/>
      <c r="AN803" s="4"/>
      <c r="BD803" s="4"/>
    </row>
    <row r="804" spans="24:56" x14ac:dyDescent="0.2">
      <c r="X804" s="4"/>
      <c r="AN804" s="4"/>
      <c r="BD804" s="4"/>
    </row>
    <row r="805" spans="24:56" x14ac:dyDescent="0.2">
      <c r="X805" s="4"/>
      <c r="AN805" s="4"/>
      <c r="BD805" s="4"/>
    </row>
    <row r="806" spans="24:56" x14ac:dyDescent="0.2">
      <c r="X806" s="4"/>
      <c r="AN806" s="4"/>
      <c r="BD806" s="4"/>
    </row>
    <row r="807" spans="24:56" x14ac:dyDescent="0.2">
      <c r="X807" s="4"/>
      <c r="AN807" s="4"/>
      <c r="BD807" s="4"/>
    </row>
    <row r="808" spans="24:56" x14ac:dyDescent="0.2">
      <c r="X808" s="4"/>
      <c r="AN808" s="4"/>
      <c r="BD808" s="4"/>
    </row>
    <row r="809" spans="24:56" x14ac:dyDescent="0.2">
      <c r="X809" s="4"/>
      <c r="AN809" s="4"/>
      <c r="BD809" s="4"/>
    </row>
    <row r="810" spans="24:56" x14ac:dyDescent="0.2">
      <c r="X810" s="4"/>
      <c r="AN810" s="4"/>
      <c r="BD810" s="4"/>
    </row>
    <row r="811" spans="24:56" x14ac:dyDescent="0.2">
      <c r="X811" s="4"/>
      <c r="AN811" s="4"/>
      <c r="BD811" s="4"/>
    </row>
    <row r="812" spans="24:56" x14ac:dyDescent="0.2">
      <c r="X812" s="4"/>
      <c r="AN812" s="4"/>
      <c r="BD812" s="4"/>
    </row>
    <row r="813" spans="24:56" x14ac:dyDescent="0.2">
      <c r="X813" s="4"/>
      <c r="AN813" s="4"/>
      <c r="BD813" s="4"/>
    </row>
    <row r="814" spans="24:56" x14ac:dyDescent="0.2">
      <c r="X814" s="4"/>
      <c r="AN814" s="4"/>
      <c r="BD814" s="4"/>
    </row>
    <row r="815" spans="24:56" x14ac:dyDescent="0.2">
      <c r="X815" s="4"/>
      <c r="AN815" s="4"/>
      <c r="BD815" s="4"/>
    </row>
    <row r="816" spans="24:56" x14ac:dyDescent="0.2">
      <c r="X816" s="4"/>
      <c r="AN816" s="4"/>
      <c r="BD816" s="4"/>
    </row>
    <row r="817" spans="24:56" x14ac:dyDescent="0.2">
      <c r="X817" s="4"/>
      <c r="AN817" s="4"/>
      <c r="BD817" s="4"/>
    </row>
    <row r="818" spans="24:56" x14ac:dyDescent="0.2">
      <c r="X818" s="4"/>
      <c r="AN818" s="4"/>
      <c r="BD818" s="4"/>
    </row>
    <row r="819" spans="24:56" x14ac:dyDescent="0.2">
      <c r="X819" s="4"/>
      <c r="AN819" s="4"/>
      <c r="BD819" s="4"/>
    </row>
    <row r="820" spans="24:56" x14ac:dyDescent="0.2">
      <c r="X820" s="4"/>
      <c r="AN820" s="4"/>
      <c r="BD820" s="4"/>
    </row>
    <row r="821" spans="24:56" x14ac:dyDescent="0.2">
      <c r="X821" s="4"/>
      <c r="AN821" s="4"/>
      <c r="BD821" s="4"/>
    </row>
    <row r="822" spans="24:56" x14ac:dyDescent="0.2">
      <c r="X822" s="4"/>
      <c r="AN822" s="4"/>
      <c r="BD822" s="4"/>
    </row>
    <row r="823" spans="24:56" x14ac:dyDescent="0.2">
      <c r="X823" s="4"/>
      <c r="AN823" s="4"/>
      <c r="BD823" s="4"/>
    </row>
    <row r="824" spans="24:56" x14ac:dyDescent="0.2">
      <c r="X824" s="4"/>
      <c r="AN824" s="4"/>
      <c r="BD824" s="4"/>
    </row>
    <row r="825" spans="24:56" x14ac:dyDescent="0.2">
      <c r="X825" s="4"/>
      <c r="AN825" s="4"/>
      <c r="BD825" s="4"/>
    </row>
    <row r="826" spans="24:56" x14ac:dyDescent="0.2">
      <c r="X826" s="4"/>
      <c r="AN826" s="4"/>
      <c r="BD826" s="4"/>
    </row>
    <row r="827" spans="24:56" x14ac:dyDescent="0.2">
      <c r="X827" s="4"/>
      <c r="AN827" s="4"/>
      <c r="BD827" s="4"/>
    </row>
    <row r="828" spans="24:56" x14ac:dyDescent="0.2">
      <c r="X828" s="4"/>
      <c r="AN828" s="4"/>
      <c r="BD828" s="4"/>
    </row>
    <row r="829" spans="24:56" x14ac:dyDescent="0.2">
      <c r="X829" s="4"/>
      <c r="AN829" s="4"/>
      <c r="BD829" s="4"/>
    </row>
    <row r="830" spans="24:56" x14ac:dyDescent="0.2">
      <c r="X830" s="4"/>
      <c r="AN830" s="4"/>
      <c r="BD830" s="4"/>
    </row>
    <row r="831" spans="24:56" x14ac:dyDescent="0.2">
      <c r="X831" s="4"/>
      <c r="AN831" s="4"/>
      <c r="BD831" s="4"/>
    </row>
    <row r="832" spans="24:56" x14ac:dyDescent="0.2">
      <c r="X832" s="4"/>
      <c r="AN832" s="4"/>
      <c r="BD832" s="4"/>
    </row>
    <row r="833" spans="24:56" x14ac:dyDescent="0.2">
      <c r="X833" s="4"/>
      <c r="AN833" s="4"/>
      <c r="BD833" s="4"/>
    </row>
    <row r="834" spans="24:56" x14ac:dyDescent="0.2">
      <c r="X834" s="4"/>
      <c r="AN834" s="4"/>
      <c r="BD834" s="4"/>
    </row>
    <row r="835" spans="24:56" x14ac:dyDescent="0.2">
      <c r="X835" s="4"/>
      <c r="AN835" s="4"/>
      <c r="BD835" s="4"/>
    </row>
    <row r="836" spans="24:56" x14ac:dyDescent="0.2">
      <c r="X836" s="4"/>
      <c r="AN836" s="4"/>
      <c r="BD836" s="4"/>
    </row>
    <row r="837" spans="24:56" x14ac:dyDescent="0.2">
      <c r="X837" s="4"/>
      <c r="AN837" s="4"/>
      <c r="BD837" s="4"/>
    </row>
    <row r="838" spans="24:56" x14ac:dyDescent="0.2">
      <c r="X838" s="4"/>
      <c r="AN838" s="4"/>
      <c r="BD838" s="4"/>
    </row>
    <row r="839" spans="24:56" x14ac:dyDescent="0.2">
      <c r="X839" s="4"/>
      <c r="AN839" s="4"/>
      <c r="BD839" s="4"/>
    </row>
    <row r="840" spans="24:56" x14ac:dyDescent="0.2">
      <c r="X840" s="4"/>
      <c r="AN840" s="4"/>
      <c r="BD840" s="4"/>
    </row>
    <row r="841" spans="24:56" x14ac:dyDescent="0.2">
      <c r="X841" s="4"/>
      <c r="AN841" s="4"/>
      <c r="BD841" s="4"/>
    </row>
    <row r="842" spans="24:56" x14ac:dyDescent="0.2">
      <c r="X842" s="4"/>
      <c r="AN842" s="4"/>
      <c r="BD842" s="4"/>
    </row>
    <row r="843" spans="24:56" x14ac:dyDescent="0.2">
      <c r="X843" s="4"/>
      <c r="AN843" s="4"/>
      <c r="BD843" s="4"/>
    </row>
    <row r="844" spans="24:56" x14ac:dyDescent="0.2">
      <c r="X844" s="4"/>
      <c r="AN844" s="4"/>
      <c r="BD844" s="4"/>
    </row>
    <row r="845" spans="24:56" x14ac:dyDescent="0.2">
      <c r="X845" s="4"/>
      <c r="AN845" s="4"/>
      <c r="BD845" s="4"/>
    </row>
    <row r="846" spans="24:56" x14ac:dyDescent="0.2">
      <c r="X846" s="4"/>
      <c r="AN846" s="4"/>
      <c r="BD846" s="4"/>
    </row>
    <row r="847" spans="24:56" x14ac:dyDescent="0.2">
      <c r="X847" s="4"/>
      <c r="AN847" s="4"/>
      <c r="BD847" s="4"/>
    </row>
    <row r="848" spans="24:56" x14ac:dyDescent="0.2">
      <c r="X848" s="4"/>
      <c r="AN848" s="4"/>
      <c r="BD848" s="4"/>
    </row>
    <row r="849" spans="24:56" x14ac:dyDescent="0.2">
      <c r="X849" s="4"/>
      <c r="AN849" s="4"/>
      <c r="BD849" s="4"/>
    </row>
    <row r="850" spans="24:56" x14ac:dyDescent="0.2">
      <c r="X850" s="4"/>
      <c r="AN850" s="4"/>
      <c r="BD850" s="4"/>
    </row>
    <row r="851" spans="24:56" x14ac:dyDescent="0.2">
      <c r="X851" s="4"/>
      <c r="AN851" s="4"/>
      <c r="BD851" s="4"/>
    </row>
    <row r="852" spans="24:56" x14ac:dyDescent="0.2">
      <c r="X852" s="4"/>
      <c r="AN852" s="4"/>
      <c r="BD852" s="4"/>
    </row>
    <row r="853" spans="24:56" x14ac:dyDescent="0.2">
      <c r="X853" s="4"/>
      <c r="AN853" s="4"/>
      <c r="BD853" s="4"/>
    </row>
    <row r="854" spans="24:56" x14ac:dyDescent="0.2">
      <c r="X854" s="4"/>
      <c r="AN854" s="4"/>
      <c r="BD854" s="4"/>
    </row>
    <row r="855" spans="24:56" x14ac:dyDescent="0.2">
      <c r="X855" s="4"/>
      <c r="AN855" s="4"/>
      <c r="BD855" s="4"/>
    </row>
    <row r="856" spans="24:56" x14ac:dyDescent="0.2">
      <c r="X856" s="4"/>
      <c r="AN856" s="4"/>
      <c r="BD856" s="4"/>
    </row>
    <row r="857" spans="24:56" x14ac:dyDescent="0.2">
      <c r="X857" s="4"/>
      <c r="AN857" s="4"/>
      <c r="BD857" s="4"/>
    </row>
    <row r="858" spans="24:56" x14ac:dyDescent="0.2">
      <c r="X858" s="4"/>
      <c r="AN858" s="4"/>
      <c r="BD858" s="4"/>
    </row>
    <row r="859" spans="24:56" x14ac:dyDescent="0.2">
      <c r="X859" s="4"/>
      <c r="AN859" s="4"/>
      <c r="BD859" s="4"/>
    </row>
    <row r="860" spans="24:56" x14ac:dyDescent="0.2">
      <c r="X860" s="4"/>
      <c r="AN860" s="4"/>
      <c r="BD860" s="4"/>
    </row>
    <row r="861" spans="24:56" x14ac:dyDescent="0.2">
      <c r="X861" s="4"/>
      <c r="AN861" s="4"/>
      <c r="BD861" s="4"/>
    </row>
    <row r="862" spans="24:56" x14ac:dyDescent="0.2">
      <c r="X862" s="4"/>
      <c r="AN862" s="4"/>
      <c r="BD862" s="4"/>
    </row>
    <row r="863" spans="24:56" x14ac:dyDescent="0.2">
      <c r="X863" s="4"/>
      <c r="AN863" s="4"/>
      <c r="BD863" s="4"/>
    </row>
    <row r="864" spans="24:56" x14ac:dyDescent="0.2">
      <c r="X864" s="4"/>
      <c r="AN864" s="4"/>
      <c r="BD864" s="4"/>
    </row>
    <row r="865" spans="24:56" x14ac:dyDescent="0.2">
      <c r="X865" s="4"/>
      <c r="AN865" s="4"/>
      <c r="BD865" s="4"/>
    </row>
    <row r="866" spans="24:56" x14ac:dyDescent="0.2">
      <c r="X866" s="4"/>
      <c r="AN866" s="4"/>
      <c r="BD866" s="4"/>
    </row>
    <row r="867" spans="24:56" x14ac:dyDescent="0.2">
      <c r="X867" s="4"/>
      <c r="AN867" s="4"/>
      <c r="BD867" s="4"/>
    </row>
    <row r="868" spans="24:56" x14ac:dyDescent="0.2">
      <c r="X868" s="4"/>
      <c r="AN868" s="4"/>
      <c r="BD868" s="4"/>
    </row>
    <row r="869" spans="24:56" x14ac:dyDescent="0.2">
      <c r="X869" s="4"/>
      <c r="AN869" s="4"/>
      <c r="BD869" s="4"/>
    </row>
    <row r="870" spans="24:56" x14ac:dyDescent="0.2">
      <c r="X870" s="4"/>
      <c r="AN870" s="4"/>
      <c r="BD870" s="4"/>
    </row>
    <row r="871" spans="24:56" x14ac:dyDescent="0.2">
      <c r="X871" s="4"/>
      <c r="AN871" s="4"/>
      <c r="BD871" s="4"/>
    </row>
    <row r="872" spans="24:56" x14ac:dyDescent="0.2">
      <c r="X872" s="4"/>
      <c r="AN872" s="4"/>
      <c r="BD872" s="4"/>
    </row>
    <row r="873" spans="24:56" x14ac:dyDescent="0.2">
      <c r="X873" s="4"/>
      <c r="AN873" s="4"/>
      <c r="BD873" s="4"/>
    </row>
    <row r="874" spans="24:56" x14ac:dyDescent="0.2">
      <c r="X874" s="4"/>
      <c r="AN874" s="4"/>
      <c r="BD874" s="4"/>
    </row>
    <row r="875" spans="24:56" x14ac:dyDescent="0.2">
      <c r="X875" s="4"/>
      <c r="AN875" s="4"/>
      <c r="BD875" s="4"/>
    </row>
    <row r="876" spans="24:56" x14ac:dyDescent="0.2">
      <c r="X876" s="4"/>
      <c r="AN876" s="4"/>
      <c r="BD876" s="4"/>
    </row>
    <row r="877" spans="24:56" x14ac:dyDescent="0.2">
      <c r="X877" s="4"/>
      <c r="AN877" s="4"/>
      <c r="BD877" s="4"/>
    </row>
    <row r="878" spans="24:56" x14ac:dyDescent="0.2">
      <c r="X878" s="4"/>
      <c r="AN878" s="4"/>
      <c r="BD878" s="4"/>
    </row>
    <row r="879" spans="24:56" x14ac:dyDescent="0.2">
      <c r="X879" s="4"/>
      <c r="AN879" s="4"/>
      <c r="BD879" s="4"/>
    </row>
    <row r="880" spans="24:56" x14ac:dyDescent="0.2">
      <c r="X880" s="4"/>
      <c r="AN880" s="4"/>
      <c r="BD880" s="4"/>
    </row>
    <row r="881" spans="24:56" x14ac:dyDescent="0.2">
      <c r="X881" s="4"/>
      <c r="AN881" s="4"/>
      <c r="BD881" s="4"/>
    </row>
    <row r="882" spans="24:56" x14ac:dyDescent="0.2">
      <c r="X882" s="4"/>
      <c r="AN882" s="4"/>
      <c r="BD882" s="4"/>
    </row>
    <row r="883" spans="24:56" x14ac:dyDescent="0.2">
      <c r="X883" s="4"/>
      <c r="AN883" s="4"/>
      <c r="BD883" s="4"/>
    </row>
    <row r="884" spans="24:56" x14ac:dyDescent="0.2">
      <c r="X884" s="4"/>
      <c r="AN884" s="4"/>
      <c r="BD884" s="4"/>
    </row>
    <row r="885" spans="24:56" x14ac:dyDescent="0.2">
      <c r="X885" s="4"/>
      <c r="AN885" s="4"/>
      <c r="BD885" s="4"/>
    </row>
    <row r="886" spans="24:56" x14ac:dyDescent="0.2">
      <c r="X886" s="4"/>
      <c r="AN886" s="4"/>
      <c r="BD886" s="4"/>
    </row>
    <row r="887" spans="24:56" x14ac:dyDescent="0.2">
      <c r="X887" s="4"/>
      <c r="AN887" s="4"/>
      <c r="BD887" s="4"/>
    </row>
    <row r="888" spans="24:56" x14ac:dyDescent="0.2">
      <c r="X888" s="4"/>
      <c r="AN888" s="4"/>
      <c r="BD888" s="4"/>
    </row>
    <row r="889" spans="24:56" x14ac:dyDescent="0.2">
      <c r="X889" s="4"/>
      <c r="AN889" s="4"/>
      <c r="BD889" s="4"/>
    </row>
    <row r="890" spans="24:56" x14ac:dyDescent="0.2">
      <c r="X890" s="4"/>
      <c r="AN890" s="4"/>
      <c r="BD890" s="4"/>
    </row>
    <row r="891" spans="24:56" x14ac:dyDescent="0.2">
      <c r="X891" s="4"/>
      <c r="AN891" s="4"/>
      <c r="BD891" s="4"/>
    </row>
    <row r="892" spans="24:56" x14ac:dyDescent="0.2">
      <c r="X892" s="4"/>
      <c r="AN892" s="4"/>
      <c r="BD892" s="4"/>
    </row>
    <row r="893" spans="24:56" x14ac:dyDescent="0.2">
      <c r="X893" s="4"/>
      <c r="AN893" s="4"/>
      <c r="BD893" s="4"/>
    </row>
    <row r="894" spans="24:56" x14ac:dyDescent="0.2">
      <c r="X894" s="4"/>
      <c r="AN894" s="4"/>
      <c r="BD894" s="4"/>
    </row>
    <row r="895" spans="24:56" x14ac:dyDescent="0.2">
      <c r="X895" s="4"/>
      <c r="AN895" s="4"/>
      <c r="BD895" s="4"/>
    </row>
    <row r="896" spans="24:56" x14ac:dyDescent="0.2">
      <c r="X896" s="4"/>
      <c r="AN896" s="4"/>
      <c r="BD896" s="4"/>
    </row>
    <row r="897" spans="24:56" x14ac:dyDescent="0.2">
      <c r="X897" s="4"/>
      <c r="AN897" s="4"/>
      <c r="BD897" s="4"/>
    </row>
    <row r="898" spans="24:56" x14ac:dyDescent="0.2">
      <c r="X898" s="4"/>
      <c r="AN898" s="4"/>
      <c r="BD898" s="4"/>
    </row>
    <row r="899" spans="24:56" x14ac:dyDescent="0.2">
      <c r="X899" s="4"/>
      <c r="AN899" s="4"/>
      <c r="BD899" s="4"/>
    </row>
    <row r="900" spans="24:56" x14ac:dyDescent="0.2">
      <c r="X900" s="4"/>
      <c r="AN900" s="4"/>
      <c r="BD900" s="4"/>
    </row>
    <row r="901" spans="24:56" x14ac:dyDescent="0.2">
      <c r="X901" s="4"/>
      <c r="AN901" s="4"/>
      <c r="BD901" s="4"/>
    </row>
    <row r="902" spans="24:56" x14ac:dyDescent="0.2">
      <c r="X902" s="4"/>
      <c r="AN902" s="4"/>
      <c r="BD902" s="4"/>
    </row>
    <row r="903" spans="24:56" x14ac:dyDescent="0.2">
      <c r="X903" s="4"/>
      <c r="AN903" s="4"/>
      <c r="BD903" s="4"/>
    </row>
    <row r="904" spans="24:56" x14ac:dyDescent="0.2">
      <c r="X904" s="4"/>
      <c r="AN904" s="4"/>
      <c r="BD904" s="4"/>
    </row>
    <row r="905" spans="24:56" x14ac:dyDescent="0.2">
      <c r="X905" s="4"/>
      <c r="AN905" s="4"/>
      <c r="BD905" s="4"/>
    </row>
    <row r="906" spans="24:56" x14ac:dyDescent="0.2">
      <c r="X906" s="4"/>
      <c r="AN906" s="4"/>
      <c r="BD906" s="4"/>
    </row>
    <row r="907" spans="24:56" x14ac:dyDescent="0.2">
      <c r="X907" s="4"/>
      <c r="AN907" s="4"/>
      <c r="BD907" s="4"/>
    </row>
    <row r="908" spans="24:56" x14ac:dyDescent="0.2">
      <c r="X908" s="4"/>
      <c r="AN908" s="4"/>
      <c r="BD908" s="4"/>
    </row>
    <row r="909" spans="24:56" x14ac:dyDescent="0.2">
      <c r="X909" s="4"/>
      <c r="AN909" s="4"/>
      <c r="BD909" s="4"/>
    </row>
    <row r="910" spans="24:56" x14ac:dyDescent="0.2">
      <c r="X910" s="4"/>
      <c r="AN910" s="4"/>
      <c r="BD910" s="4"/>
    </row>
    <row r="911" spans="24:56" x14ac:dyDescent="0.2">
      <c r="X911" s="4"/>
      <c r="AN911" s="4"/>
      <c r="BD911" s="4"/>
    </row>
    <row r="912" spans="24:56" x14ac:dyDescent="0.2">
      <c r="X912" s="4"/>
      <c r="AN912" s="4"/>
      <c r="BD912" s="4"/>
    </row>
    <row r="913" spans="24:56" x14ac:dyDescent="0.2">
      <c r="X913" s="4"/>
      <c r="AN913" s="4"/>
      <c r="BD913" s="4"/>
    </row>
    <row r="914" spans="24:56" x14ac:dyDescent="0.2">
      <c r="X914" s="4"/>
      <c r="AN914" s="4"/>
      <c r="BD914" s="4"/>
    </row>
    <row r="915" spans="24:56" x14ac:dyDescent="0.2">
      <c r="X915" s="4"/>
      <c r="AN915" s="4"/>
      <c r="BD915" s="4"/>
    </row>
    <row r="916" spans="24:56" x14ac:dyDescent="0.2">
      <c r="X916" s="4"/>
      <c r="AN916" s="4"/>
      <c r="BD916" s="4"/>
    </row>
    <row r="917" spans="24:56" x14ac:dyDescent="0.2">
      <c r="X917" s="4"/>
      <c r="AN917" s="4"/>
      <c r="BD917" s="4"/>
    </row>
    <row r="918" spans="24:56" x14ac:dyDescent="0.2">
      <c r="X918" s="4"/>
      <c r="AN918" s="4"/>
      <c r="BD918" s="4"/>
    </row>
    <row r="919" spans="24:56" x14ac:dyDescent="0.2">
      <c r="X919" s="4"/>
      <c r="AN919" s="4"/>
      <c r="BD919" s="4"/>
    </row>
    <row r="920" spans="24:56" x14ac:dyDescent="0.2">
      <c r="X920" s="4"/>
      <c r="AN920" s="4"/>
      <c r="BD920" s="4"/>
    </row>
    <row r="921" spans="24:56" x14ac:dyDescent="0.2">
      <c r="X921" s="4"/>
      <c r="AN921" s="4"/>
      <c r="BD921" s="4"/>
    </row>
    <row r="922" spans="24:56" x14ac:dyDescent="0.2">
      <c r="X922" s="4"/>
      <c r="AN922" s="4"/>
      <c r="BD922" s="4"/>
    </row>
    <row r="923" spans="24:56" x14ac:dyDescent="0.2">
      <c r="X923" s="4"/>
      <c r="AN923" s="4"/>
      <c r="BD923" s="4"/>
    </row>
    <row r="924" spans="24:56" x14ac:dyDescent="0.2">
      <c r="X924" s="4"/>
      <c r="AN924" s="4"/>
      <c r="BD924" s="4"/>
    </row>
    <row r="925" spans="24:56" x14ac:dyDescent="0.2">
      <c r="X925" s="4"/>
      <c r="AN925" s="4"/>
      <c r="BD925" s="4"/>
    </row>
    <row r="926" spans="24:56" x14ac:dyDescent="0.2">
      <c r="X926" s="4"/>
      <c r="AN926" s="4"/>
      <c r="BD926" s="4"/>
    </row>
    <row r="927" spans="24:56" x14ac:dyDescent="0.2">
      <c r="X927" s="4"/>
      <c r="AN927" s="4"/>
      <c r="BD927" s="4"/>
    </row>
    <row r="928" spans="24:56" x14ac:dyDescent="0.2">
      <c r="X928" s="4"/>
      <c r="AN928" s="4"/>
      <c r="BD928" s="4"/>
    </row>
    <row r="929" spans="24:56" x14ac:dyDescent="0.2">
      <c r="X929" s="4"/>
      <c r="AN929" s="4"/>
      <c r="BD929" s="4"/>
    </row>
    <row r="930" spans="24:56" x14ac:dyDescent="0.2">
      <c r="X930" s="4"/>
      <c r="AN930" s="4"/>
      <c r="BD930" s="4"/>
    </row>
    <row r="931" spans="24:56" x14ac:dyDescent="0.2">
      <c r="X931" s="4"/>
      <c r="AN931" s="4"/>
      <c r="BD931" s="4"/>
    </row>
    <row r="932" spans="24:56" x14ac:dyDescent="0.2">
      <c r="X932" s="4"/>
      <c r="AN932" s="4"/>
      <c r="BD932" s="4"/>
    </row>
    <row r="933" spans="24:56" x14ac:dyDescent="0.2">
      <c r="X933" s="4"/>
      <c r="AN933" s="4"/>
      <c r="BD933" s="4"/>
    </row>
    <row r="934" spans="24:56" x14ac:dyDescent="0.2">
      <c r="X934" s="4"/>
      <c r="AN934" s="4"/>
      <c r="BD934" s="4"/>
    </row>
    <row r="935" spans="24:56" x14ac:dyDescent="0.2">
      <c r="X935" s="4"/>
      <c r="AN935" s="4"/>
      <c r="BD935" s="4"/>
    </row>
    <row r="936" spans="24:56" x14ac:dyDescent="0.2">
      <c r="X936" s="4"/>
      <c r="AN936" s="4"/>
      <c r="BD936" s="4"/>
    </row>
    <row r="937" spans="24:56" x14ac:dyDescent="0.2">
      <c r="X937" s="4"/>
      <c r="AN937" s="4"/>
      <c r="BD937" s="4"/>
    </row>
    <row r="938" spans="24:56" x14ac:dyDescent="0.2">
      <c r="X938" s="4"/>
      <c r="AN938" s="4"/>
      <c r="BD938" s="4"/>
    </row>
    <row r="939" spans="24:56" x14ac:dyDescent="0.2">
      <c r="X939" s="4"/>
      <c r="AN939" s="4"/>
      <c r="BD939" s="4"/>
    </row>
    <row r="940" spans="24:56" x14ac:dyDescent="0.2">
      <c r="X940" s="4"/>
      <c r="AN940" s="4"/>
      <c r="BD940" s="4"/>
    </row>
    <row r="941" spans="24:56" x14ac:dyDescent="0.2">
      <c r="X941" s="4"/>
      <c r="AN941" s="4"/>
      <c r="BD941" s="4"/>
    </row>
    <row r="942" spans="24:56" x14ac:dyDescent="0.2">
      <c r="X942" s="4"/>
      <c r="AN942" s="4"/>
      <c r="BD942" s="4"/>
    </row>
    <row r="943" spans="24:56" x14ac:dyDescent="0.2">
      <c r="X943" s="4"/>
      <c r="AN943" s="4"/>
      <c r="BD943" s="4"/>
    </row>
    <row r="944" spans="24:56" x14ac:dyDescent="0.2">
      <c r="X944" s="4"/>
      <c r="AN944" s="4"/>
      <c r="BD944" s="4"/>
    </row>
    <row r="945" spans="24:56" x14ac:dyDescent="0.2">
      <c r="X945" s="4"/>
      <c r="AN945" s="4"/>
      <c r="BD945" s="4"/>
    </row>
    <row r="946" spans="24:56" x14ac:dyDescent="0.2">
      <c r="X946" s="4"/>
      <c r="AN946" s="4"/>
      <c r="BD946" s="4"/>
    </row>
    <row r="947" spans="24:56" x14ac:dyDescent="0.2">
      <c r="X947" s="4"/>
      <c r="AN947" s="4"/>
      <c r="BD947" s="4"/>
    </row>
    <row r="948" spans="24:56" x14ac:dyDescent="0.2">
      <c r="X948" s="4"/>
      <c r="AN948" s="4"/>
      <c r="BD948" s="4"/>
    </row>
    <row r="949" spans="24:56" x14ac:dyDescent="0.2">
      <c r="X949" s="4"/>
      <c r="AN949" s="4"/>
      <c r="BD949" s="4"/>
    </row>
    <row r="950" spans="24:56" x14ac:dyDescent="0.2">
      <c r="X950" s="4"/>
      <c r="AN950" s="4"/>
      <c r="BD950" s="4"/>
    </row>
    <row r="951" spans="24:56" x14ac:dyDescent="0.2">
      <c r="X951" s="4"/>
      <c r="AN951" s="4"/>
      <c r="BD951" s="4"/>
    </row>
    <row r="952" spans="24:56" x14ac:dyDescent="0.2">
      <c r="X952" s="4"/>
      <c r="AN952" s="4"/>
      <c r="BD952" s="4"/>
    </row>
    <row r="953" spans="24:56" x14ac:dyDescent="0.2">
      <c r="X953" s="4"/>
      <c r="AN953" s="4"/>
      <c r="BD953" s="4"/>
    </row>
    <row r="954" spans="24:56" x14ac:dyDescent="0.2">
      <c r="X954" s="4"/>
      <c r="AN954" s="4"/>
      <c r="BD954" s="4"/>
    </row>
    <row r="955" spans="24:56" x14ac:dyDescent="0.2">
      <c r="X955" s="4"/>
      <c r="AN955" s="4"/>
      <c r="BD955" s="4"/>
    </row>
    <row r="956" spans="24:56" x14ac:dyDescent="0.2">
      <c r="X956" s="4"/>
      <c r="AN956" s="4"/>
      <c r="BD956" s="4"/>
    </row>
    <row r="957" spans="24:56" x14ac:dyDescent="0.2">
      <c r="X957" s="4"/>
      <c r="AN957" s="4"/>
      <c r="BD957" s="4"/>
    </row>
    <row r="958" spans="24:56" x14ac:dyDescent="0.2">
      <c r="X958" s="4"/>
      <c r="AN958" s="4"/>
      <c r="BD958" s="4"/>
    </row>
    <row r="959" spans="24:56" x14ac:dyDescent="0.2">
      <c r="X959" s="4"/>
      <c r="AN959" s="4"/>
      <c r="BD959" s="4"/>
    </row>
    <row r="960" spans="24:56" x14ac:dyDescent="0.2">
      <c r="X960" s="4"/>
      <c r="AN960" s="4"/>
      <c r="BD960" s="4"/>
    </row>
    <row r="961" spans="24:56" x14ac:dyDescent="0.2">
      <c r="X961" s="4"/>
      <c r="AN961" s="4"/>
      <c r="BD961" s="4"/>
    </row>
    <row r="962" spans="24:56" x14ac:dyDescent="0.2">
      <c r="X962" s="4"/>
      <c r="AN962" s="4"/>
      <c r="BD962" s="4"/>
    </row>
    <row r="963" spans="24:56" x14ac:dyDescent="0.2">
      <c r="X963" s="4"/>
      <c r="AN963" s="4"/>
      <c r="BD963" s="4"/>
    </row>
    <row r="964" spans="24:56" x14ac:dyDescent="0.2">
      <c r="X964" s="4"/>
      <c r="AN964" s="4"/>
      <c r="BD964" s="4"/>
    </row>
    <row r="965" spans="24:56" x14ac:dyDescent="0.2">
      <c r="X965" s="4"/>
      <c r="AN965" s="4"/>
      <c r="BD965" s="4"/>
    </row>
    <row r="966" spans="24:56" x14ac:dyDescent="0.2">
      <c r="X966" s="4"/>
      <c r="AN966" s="4"/>
      <c r="BD966" s="4"/>
    </row>
    <row r="967" spans="24:56" x14ac:dyDescent="0.2">
      <c r="X967" s="4"/>
      <c r="AN967" s="4"/>
      <c r="BD967" s="4"/>
    </row>
    <row r="968" spans="24:56" x14ac:dyDescent="0.2">
      <c r="X968" s="4"/>
      <c r="AN968" s="4"/>
      <c r="BD968" s="4"/>
    </row>
    <row r="969" spans="24:56" x14ac:dyDescent="0.2">
      <c r="X969" s="4"/>
      <c r="AN969" s="4"/>
      <c r="BD969" s="4"/>
    </row>
    <row r="970" spans="24:56" x14ac:dyDescent="0.2">
      <c r="X970" s="4"/>
      <c r="AN970" s="4"/>
      <c r="BD970" s="4"/>
    </row>
    <row r="971" spans="24:56" x14ac:dyDescent="0.2">
      <c r="X971" s="4"/>
      <c r="AN971" s="4"/>
      <c r="BD971" s="4"/>
    </row>
    <row r="972" spans="24:56" x14ac:dyDescent="0.2">
      <c r="X972" s="4"/>
      <c r="AN972" s="4"/>
      <c r="BD972" s="4"/>
    </row>
    <row r="973" spans="24:56" x14ac:dyDescent="0.2">
      <c r="X973" s="4"/>
      <c r="AN973" s="4"/>
      <c r="BD973" s="4"/>
    </row>
    <row r="974" spans="24:56" x14ac:dyDescent="0.2">
      <c r="X974" s="4"/>
      <c r="AN974" s="4"/>
      <c r="BD974" s="4"/>
    </row>
    <row r="975" spans="24:56" x14ac:dyDescent="0.2">
      <c r="X975" s="4"/>
      <c r="AN975" s="4"/>
      <c r="BD975" s="4"/>
    </row>
    <row r="976" spans="24:56" x14ac:dyDescent="0.2">
      <c r="X976" s="4"/>
      <c r="AN976" s="4"/>
      <c r="BD976" s="4"/>
    </row>
    <row r="977" spans="24:56" x14ac:dyDescent="0.2">
      <c r="X977" s="4"/>
      <c r="AN977" s="4"/>
      <c r="BD977" s="4"/>
    </row>
    <row r="978" spans="24:56" x14ac:dyDescent="0.2">
      <c r="X978" s="4"/>
      <c r="AN978" s="4"/>
      <c r="BD978" s="4"/>
    </row>
    <row r="979" spans="24:56" x14ac:dyDescent="0.2">
      <c r="X979" s="4"/>
      <c r="AN979" s="4"/>
      <c r="BD979" s="4"/>
    </row>
    <row r="980" spans="24:56" x14ac:dyDescent="0.2">
      <c r="X980" s="4"/>
      <c r="AN980" s="4"/>
      <c r="BD980" s="4"/>
    </row>
    <row r="981" spans="24:56" x14ac:dyDescent="0.2">
      <c r="X981" s="4"/>
      <c r="AN981" s="4"/>
      <c r="BD981" s="4"/>
    </row>
    <row r="982" spans="24:56" x14ac:dyDescent="0.2">
      <c r="X982" s="4"/>
      <c r="AN982" s="4"/>
      <c r="BD982" s="4"/>
    </row>
    <row r="983" spans="24:56" x14ac:dyDescent="0.2">
      <c r="X983" s="4"/>
      <c r="AN983" s="4"/>
      <c r="BD983" s="4"/>
    </row>
    <row r="984" spans="24:56" x14ac:dyDescent="0.2">
      <c r="X984" s="4"/>
      <c r="AN984" s="4"/>
      <c r="BD984" s="4"/>
    </row>
    <row r="985" spans="24:56" x14ac:dyDescent="0.2">
      <c r="X985" s="4"/>
      <c r="AN985" s="4"/>
      <c r="BD985" s="4"/>
    </row>
    <row r="986" spans="24:56" x14ac:dyDescent="0.2">
      <c r="X986" s="4"/>
      <c r="AN986" s="4"/>
      <c r="BD986" s="4"/>
    </row>
    <row r="987" spans="24:56" x14ac:dyDescent="0.2">
      <c r="X987" s="4"/>
      <c r="AN987" s="4"/>
      <c r="BD987" s="4"/>
    </row>
    <row r="988" spans="24:56" x14ac:dyDescent="0.2">
      <c r="X988" s="4"/>
      <c r="AN988" s="4"/>
      <c r="BD988" s="4"/>
    </row>
    <row r="989" spans="24:56" x14ac:dyDescent="0.2">
      <c r="X989" s="4"/>
      <c r="AN989" s="4"/>
      <c r="BD989" s="4"/>
    </row>
    <row r="990" spans="24:56" x14ac:dyDescent="0.2">
      <c r="X990" s="4"/>
      <c r="AN990" s="4"/>
      <c r="BD990" s="4"/>
    </row>
    <row r="991" spans="24:56" x14ac:dyDescent="0.2">
      <c r="X991" s="4"/>
      <c r="AN991" s="4"/>
      <c r="BD991" s="4"/>
    </row>
    <row r="992" spans="24:56" x14ac:dyDescent="0.2">
      <c r="X992" s="4"/>
      <c r="AN992" s="4"/>
      <c r="BD992" s="4"/>
    </row>
    <row r="993" spans="24:56" x14ac:dyDescent="0.2">
      <c r="X993" s="4"/>
      <c r="AN993" s="4"/>
      <c r="BD993" s="4"/>
    </row>
    <row r="994" spans="24:56" x14ac:dyDescent="0.2">
      <c r="X994" s="4"/>
      <c r="AN994" s="4"/>
      <c r="BD994" s="4"/>
    </row>
    <row r="995" spans="24:56" x14ac:dyDescent="0.2">
      <c r="X995" s="4"/>
      <c r="AN995" s="4"/>
      <c r="BD995" s="4"/>
    </row>
    <row r="996" spans="24:56" x14ac:dyDescent="0.2">
      <c r="X996" s="4"/>
      <c r="AN996" s="4"/>
      <c r="BD996" s="4"/>
    </row>
    <row r="997" spans="24:56" x14ac:dyDescent="0.2">
      <c r="X997" s="4"/>
      <c r="AN997" s="4"/>
      <c r="BD997" s="4"/>
    </row>
    <row r="998" spans="24:56" x14ac:dyDescent="0.2">
      <c r="X998" s="4"/>
      <c r="AN998" s="4"/>
      <c r="BD998" s="4"/>
    </row>
    <row r="999" spans="24:56" x14ac:dyDescent="0.2">
      <c r="X999" s="4"/>
      <c r="AN999" s="4"/>
      <c r="BD999" s="4"/>
    </row>
    <row r="1000" spans="24:56" x14ac:dyDescent="0.2">
      <c r="X1000" s="4"/>
      <c r="AN1000" s="4"/>
      <c r="BD1000" s="4"/>
    </row>
    <row r="1001" spans="24:56" x14ac:dyDescent="0.2">
      <c r="X1001" s="4"/>
      <c r="AN1001" s="4"/>
      <c r="BD1001" s="4"/>
    </row>
    <row r="1002" spans="24:56" x14ac:dyDescent="0.2">
      <c r="X1002" s="4"/>
      <c r="AN1002" s="4"/>
      <c r="BD1002" s="4"/>
    </row>
    <row r="1003" spans="24:56" x14ac:dyDescent="0.2">
      <c r="X1003" s="4"/>
      <c r="AN1003" s="4"/>
      <c r="BD1003" s="4"/>
    </row>
    <row r="1004" spans="24:56" x14ac:dyDescent="0.2">
      <c r="X1004" s="4"/>
      <c r="AN1004" s="4"/>
      <c r="BD1004" s="4"/>
    </row>
    <row r="1005" spans="24:56" x14ac:dyDescent="0.2">
      <c r="X1005" s="4"/>
      <c r="AN1005" s="4"/>
      <c r="BD1005" s="4"/>
    </row>
    <row r="1006" spans="24:56" x14ac:dyDescent="0.2">
      <c r="X1006" s="4"/>
      <c r="AN1006" s="4"/>
      <c r="BD1006" s="4"/>
    </row>
    <row r="1007" spans="24:56" x14ac:dyDescent="0.2">
      <c r="X1007" s="4"/>
      <c r="AN1007" s="4"/>
      <c r="BD1007" s="4"/>
    </row>
    <row r="1008" spans="24:56" x14ac:dyDescent="0.2">
      <c r="X1008" s="4"/>
      <c r="AN1008" s="4"/>
      <c r="BD1008" s="4"/>
    </row>
    <row r="1009" spans="24:56" x14ac:dyDescent="0.2">
      <c r="X1009" s="4"/>
      <c r="AN1009" s="4"/>
      <c r="BD1009" s="4"/>
    </row>
    <row r="1010" spans="24:56" x14ac:dyDescent="0.2">
      <c r="X1010" s="4"/>
      <c r="AN1010" s="4"/>
      <c r="BD1010" s="4"/>
    </row>
    <row r="1011" spans="24:56" x14ac:dyDescent="0.2">
      <c r="X1011" s="4"/>
      <c r="AN1011" s="4"/>
      <c r="BD1011" s="4"/>
    </row>
    <row r="1012" spans="24:56" x14ac:dyDescent="0.2">
      <c r="X1012" s="4"/>
      <c r="AN1012" s="4"/>
      <c r="BD1012" s="4"/>
    </row>
    <row r="1013" spans="24:56" x14ac:dyDescent="0.2">
      <c r="X1013" s="4"/>
      <c r="AN1013" s="4"/>
      <c r="BD1013" s="4"/>
    </row>
    <row r="1014" spans="24:56" x14ac:dyDescent="0.2">
      <c r="X1014" s="4"/>
      <c r="AN1014" s="4"/>
      <c r="BD1014" s="4"/>
    </row>
    <row r="1015" spans="24:56" x14ac:dyDescent="0.2">
      <c r="X1015" s="4"/>
      <c r="AN1015" s="4"/>
      <c r="BD1015" s="4"/>
    </row>
    <row r="1016" spans="24:56" x14ac:dyDescent="0.2">
      <c r="X1016" s="4"/>
      <c r="AN1016" s="4"/>
      <c r="BD1016" s="4"/>
    </row>
    <row r="1017" spans="24:56" x14ac:dyDescent="0.2">
      <c r="X1017" s="4"/>
      <c r="AN1017" s="4"/>
      <c r="BD1017" s="4"/>
    </row>
    <row r="1018" spans="24:56" x14ac:dyDescent="0.2">
      <c r="X1018" s="4"/>
      <c r="AN1018" s="4"/>
      <c r="BD1018" s="4"/>
    </row>
    <row r="1019" spans="24:56" x14ac:dyDescent="0.2">
      <c r="X1019" s="4"/>
      <c r="AN1019" s="4"/>
      <c r="BD1019" s="4"/>
    </row>
    <row r="1020" spans="24:56" x14ac:dyDescent="0.2">
      <c r="X1020" s="4"/>
      <c r="AN1020" s="4"/>
      <c r="BD1020" s="4"/>
    </row>
    <row r="1021" spans="24:56" x14ac:dyDescent="0.2">
      <c r="X1021" s="4"/>
      <c r="AN1021" s="4"/>
      <c r="BD1021" s="4"/>
    </row>
    <row r="1022" spans="24:56" x14ac:dyDescent="0.2">
      <c r="X1022" s="4"/>
      <c r="AN1022" s="4"/>
      <c r="BD1022" s="4"/>
    </row>
    <row r="1023" spans="24:56" x14ac:dyDescent="0.2">
      <c r="X1023" s="4"/>
      <c r="AN1023" s="4"/>
      <c r="BD1023" s="4"/>
    </row>
    <row r="1024" spans="24:56" x14ac:dyDescent="0.2">
      <c r="X1024" s="4"/>
      <c r="AN1024" s="4"/>
      <c r="BD1024" s="4"/>
    </row>
    <row r="1025" spans="24:56" x14ac:dyDescent="0.2">
      <c r="X1025" s="4"/>
      <c r="AN1025" s="4"/>
      <c r="BD1025" s="4"/>
    </row>
    <row r="1026" spans="24:56" x14ac:dyDescent="0.2">
      <c r="X1026" s="4"/>
      <c r="AN1026" s="4"/>
      <c r="BD1026" s="4"/>
    </row>
    <row r="1027" spans="24:56" x14ac:dyDescent="0.2">
      <c r="X1027" s="4"/>
      <c r="AN1027" s="4"/>
      <c r="BD1027" s="4"/>
    </row>
    <row r="1028" spans="24:56" x14ac:dyDescent="0.2">
      <c r="X1028" s="4"/>
      <c r="AN1028" s="4"/>
      <c r="BD1028" s="4"/>
    </row>
    <row r="1029" spans="24:56" x14ac:dyDescent="0.2">
      <c r="X1029" s="4"/>
      <c r="AN1029" s="4"/>
      <c r="BD1029" s="4"/>
    </row>
    <row r="1030" spans="24:56" x14ac:dyDescent="0.2">
      <c r="X1030" s="4"/>
      <c r="AN1030" s="4"/>
      <c r="BD1030" s="4"/>
    </row>
    <row r="1031" spans="24:56" x14ac:dyDescent="0.2">
      <c r="X1031" s="4"/>
      <c r="AN1031" s="4"/>
      <c r="BD1031" s="4"/>
    </row>
    <row r="1032" spans="24:56" x14ac:dyDescent="0.2">
      <c r="X1032" s="4"/>
      <c r="AN1032" s="4"/>
      <c r="BD1032" s="4"/>
    </row>
    <row r="1033" spans="24:56" x14ac:dyDescent="0.2">
      <c r="X1033" s="4"/>
      <c r="AN1033" s="4"/>
      <c r="BD1033" s="4"/>
    </row>
    <row r="1034" spans="24:56" x14ac:dyDescent="0.2">
      <c r="X1034" s="4"/>
      <c r="AN1034" s="4"/>
      <c r="BD1034" s="4"/>
    </row>
    <row r="1035" spans="24:56" x14ac:dyDescent="0.2">
      <c r="X1035" s="4"/>
      <c r="AN1035" s="4"/>
      <c r="BD1035" s="4"/>
    </row>
    <row r="1036" spans="24:56" x14ac:dyDescent="0.2">
      <c r="X1036" s="4"/>
      <c r="AN1036" s="4"/>
      <c r="BD1036" s="4"/>
    </row>
    <row r="1037" spans="24:56" x14ac:dyDescent="0.2">
      <c r="X1037" s="4"/>
      <c r="AN1037" s="4"/>
      <c r="BD1037" s="4"/>
    </row>
    <row r="1038" spans="24:56" x14ac:dyDescent="0.2">
      <c r="X1038" s="4"/>
      <c r="AN1038" s="4"/>
      <c r="BD1038" s="4"/>
    </row>
    <row r="1039" spans="24:56" x14ac:dyDescent="0.2">
      <c r="X1039" s="4"/>
      <c r="AN1039" s="4"/>
      <c r="BD1039" s="4"/>
    </row>
    <row r="1040" spans="24:56" x14ac:dyDescent="0.2">
      <c r="X1040" s="4"/>
      <c r="AN1040" s="4"/>
      <c r="BD1040" s="4"/>
    </row>
    <row r="1041" spans="24:56" x14ac:dyDescent="0.2">
      <c r="X1041" s="4"/>
      <c r="AN1041" s="4"/>
      <c r="BD1041" s="4"/>
    </row>
    <row r="1042" spans="24:56" x14ac:dyDescent="0.2">
      <c r="X1042" s="4"/>
      <c r="AN1042" s="4"/>
      <c r="BD1042" s="4"/>
    </row>
    <row r="1043" spans="24:56" x14ac:dyDescent="0.2">
      <c r="X1043" s="4"/>
      <c r="AN1043" s="4"/>
      <c r="BD1043" s="4"/>
    </row>
    <row r="1044" spans="24:56" x14ac:dyDescent="0.2">
      <c r="X1044" s="4"/>
      <c r="AN1044" s="4"/>
      <c r="BD1044" s="4"/>
    </row>
    <row r="1045" spans="24:56" x14ac:dyDescent="0.2">
      <c r="X1045" s="4"/>
      <c r="AN1045" s="4"/>
      <c r="BD1045" s="4"/>
    </row>
    <row r="1046" spans="24:56" x14ac:dyDescent="0.2">
      <c r="X1046" s="4"/>
      <c r="AN1046" s="4"/>
      <c r="BD1046" s="4"/>
    </row>
    <row r="1047" spans="24:56" x14ac:dyDescent="0.2">
      <c r="X1047" s="4"/>
      <c r="AN1047" s="4"/>
      <c r="BD1047" s="4"/>
    </row>
    <row r="1048" spans="24:56" x14ac:dyDescent="0.2">
      <c r="X1048" s="4"/>
      <c r="AN1048" s="4"/>
      <c r="BD1048" s="4"/>
    </row>
    <row r="1049" spans="24:56" x14ac:dyDescent="0.2">
      <c r="X1049" s="4"/>
      <c r="AN1049" s="4"/>
      <c r="BD1049" s="4"/>
    </row>
    <row r="1050" spans="24:56" x14ac:dyDescent="0.2">
      <c r="X1050" s="4"/>
      <c r="AN1050" s="4"/>
      <c r="BD1050" s="4"/>
    </row>
    <row r="1051" spans="24:56" x14ac:dyDescent="0.2">
      <c r="X1051" s="4"/>
      <c r="AN1051" s="4"/>
      <c r="BD1051" s="4"/>
    </row>
    <row r="1052" spans="24:56" x14ac:dyDescent="0.2">
      <c r="X1052" s="4"/>
      <c r="AN1052" s="4"/>
      <c r="BD1052" s="4"/>
    </row>
    <row r="1053" spans="24:56" x14ac:dyDescent="0.2">
      <c r="X1053" s="4"/>
      <c r="AN1053" s="4"/>
      <c r="BD1053" s="4"/>
    </row>
    <row r="1054" spans="24:56" x14ac:dyDescent="0.2">
      <c r="X1054" s="4"/>
      <c r="AN1054" s="4"/>
      <c r="BD1054" s="4"/>
    </row>
    <row r="1055" spans="24:56" x14ac:dyDescent="0.2">
      <c r="X1055" s="4"/>
      <c r="AN1055" s="4"/>
      <c r="BD1055" s="4"/>
    </row>
    <row r="1056" spans="24:56" x14ac:dyDescent="0.2">
      <c r="X1056" s="4"/>
      <c r="AN1056" s="4"/>
      <c r="BD1056" s="4"/>
    </row>
    <row r="1057" spans="24:56" x14ac:dyDescent="0.2">
      <c r="X1057" s="4"/>
      <c r="AN1057" s="4"/>
      <c r="BD1057" s="4"/>
    </row>
    <row r="1058" spans="24:56" x14ac:dyDescent="0.2">
      <c r="X1058" s="4"/>
      <c r="AN1058" s="4"/>
      <c r="BD1058" s="4"/>
    </row>
    <row r="1059" spans="24:56" x14ac:dyDescent="0.2">
      <c r="X1059" s="4"/>
      <c r="AN1059" s="4"/>
      <c r="BD1059" s="4"/>
    </row>
    <row r="1060" spans="24:56" x14ac:dyDescent="0.2">
      <c r="X1060" s="4"/>
      <c r="AN1060" s="4"/>
      <c r="BD1060" s="4"/>
    </row>
    <row r="1061" spans="24:56" x14ac:dyDescent="0.2">
      <c r="X1061" s="4"/>
      <c r="AN1061" s="4"/>
      <c r="BD1061" s="4"/>
    </row>
    <row r="1062" spans="24:56" x14ac:dyDescent="0.2">
      <c r="X1062" s="4"/>
      <c r="AN1062" s="4"/>
      <c r="BD1062" s="4"/>
    </row>
    <row r="1063" spans="24:56" x14ac:dyDescent="0.2">
      <c r="X1063" s="4"/>
      <c r="AN1063" s="4"/>
      <c r="BD1063" s="4"/>
    </row>
    <row r="1064" spans="24:56" x14ac:dyDescent="0.2">
      <c r="X1064" s="4"/>
      <c r="AN1064" s="4"/>
      <c r="BD1064" s="4"/>
    </row>
    <row r="1065" spans="24:56" x14ac:dyDescent="0.2">
      <c r="X1065" s="4"/>
      <c r="AN1065" s="4"/>
      <c r="BD1065" s="4"/>
    </row>
    <row r="1066" spans="24:56" x14ac:dyDescent="0.2">
      <c r="X1066" s="4"/>
      <c r="AN1066" s="4"/>
      <c r="BD1066" s="4"/>
    </row>
    <row r="1067" spans="24:56" x14ac:dyDescent="0.2">
      <c r="X1067" s="4"/>
      <c r="AN1067" s="4"/>
      <c r="BD1067" s="4"/>
    </row>
    <row r="1068" spans="24:56" x14ac:dyDescent="0.2">
      <c r="X1068" s="4"/>
      <c r="AN1068" s="4"/>
      <c r="BD1068" s="4"/>
    </row>
    <row r="1069" spans="24:56" x14ac:dyDescent="0.2">
      <c r="X1069" s="4"/>
      <c r="AN1069" s="4"/>
      <c r="BD1069" s="4"/>
    </row>
    <row r="1070" spans="24:56" x14ac:dyDescent="0.2">
      <c r="X1070" s="4"/>
      <c r="AN1070" s="4"/>
      <c r="BD1070" s="4"/>
    </row>
    <row r="1071" spans="24:56" x14ac:dyDescent="0.2">
      <c r="X1071" s="4"/>
      <c r="AN1071" s="4"/>
      <c r="BD1071" s="4"/>
    </row>
    <row r="1072" spans="24:56" x14ac:dyDescent="0.2">
      <c r="X1072" s="4"/>
      <c r="AN1072" s="4"/>
      <c r="BD1072" s="4"/>
    </row>
    <row r="1073" spans="24:56" x14ac:dyDescent="0.2">
      <c r="X1073" s="4"/>
      <c r="AN1073" s="4"/>
      <c r="BD1073" s="4"/>
    </row>
    <row r="1074" spans="24:56" x14ac:dyDescent="0.2">
      <c r="X1074" s="4"/>
      <c r="AN1074" s="4"/>
      <c r="BD1074" s="4"/>
    </row>
    <row r="1075" spans="24:56" x14ac:dyDescent="0.2">
      <c r="X1075" s="4"/>
      <c r="AN1075" s="4"/>
      <c r="BD1075" s="4"/>
    </row>
    <row r="1076" spans="24:56" x14ac:dyDescent="0.2">
      <c r="X1076" s="4"/>
      <c r="AN1076" s="4"/>
      <c r="BD1076" s="4"/>
    </row>
    <row r="1077" spans="24:56" x14ac:dyDescent="0.2">
      <c r="X1077" s="4"/>
      <c r="AN1077" s="4"/>
      <c r="BD1077" s="4"/>
    </row>
    <row r="1078" spans="24:56" x14ac:dyDescent="0.2">
      <c r="X1078" s="4"/>
      <c r="AN1078" s="4"/>
      <c r="BD1078" s="4"/>
    </row>
    <row r="1079" spans="24:56" x14ac:dyDescent="0.2">
      <c r="X1079" s="4"/>
      <c r="AN1079" s="4"/>
      <c r="BD1079" s="4"/>
    </row>
    <row r="1080" spans="24:56" x14ac:dyDescent="0.2">
      <c r="X1080" s="4"/>
      <c r="AN1080" s="4"/>
      <c r="BD1080" s="4"/>
    </row>
    <row r="1081" spans="24:56" x14ac:dyDescent="0.2">
      <c r="X1081" s="4"/>
      <c r="AN1081" s="4"/>
      <c r="BD1081" s="4"/>
    </row>
    <row r="1082" spans="24:56" x14ac:dyDescent="0.2">
      <c r="X1082" s="4"/>
      <c r="AN1082" s="4"/>
      <c r="BD1082" s="4"/>
    </row>
    <row r="1083" spans="24:56" x14ac:dyDescent="0.2">
      <c r="X1083" s="4"/>
      <c r="AN1083" s="4"/>
      <c r="BD1083" s="4"/>
    </row>
    <row r="1084" spans="24:56" x14ac:dyDescent="0.2">
      <c r="X1084" s="4"/>
      <c r="AN1084" s="4"/>
      <c r="BD1084" s="4"/>
    </row>
    <row r="1085" spans="24:56" x14ac:dyDescent="0.2">
      <c r="X1085" s="4"/>
      <c r="AN1085" s="4"/>
      <c r="BD1085" s="4"/>
    </row>
    <row r="1086" spans="24:56" x14ac:dyDescent="0.2">
      <c r="X1086" s="4"/>
      <c r="AN1086" s="4"/>
      <c r="BD1086" s="4"/>
    </row>
    <row r="1087" spans="24:56" x14ac:dyDescent="0.2">
      <c r="X1087" s="4"/>
      <c r="AN1087" s="4"/>
      <c r="BD1087" s="4"/>
    </row>
    <row r="1088" spans="24:56" x14ac:dyDescent="0.2">
      <c r="X1088" s="4"/>
      <c r="AN1088" s="4"/>
      <c r="BD1088" s="4"/>
    </row>
    <row r="1089" spans="24:56" x14ac:dyDescent="0.2">
      <c r="X1089" s="4"/>
      <c r="AN1089" s="4"/>
      <c r="BD1089" s="4"/>
    </row>
    <row r="1090" spans="24:56" x14ac:dyDescent="0.2">
      <c r="X1090" s="4"/>
      <c r="AN1090" s="4"/>
      <c r="BD1090" s="4"/>
    </row>
    <row r="1091" spans="24:56" x14ac:dyDescent="0.2">
      <c r="X1091" s="4"/>
      <c r="AN1091" s="4"/>
      <c r="BD1091" s="4"/>
    </row>
    <row r="1092" spans="24:56" x14ac:dyDescent="0.2">
      <c r="X1092" s="4"/>
      <c r="AN1092" s="4"/>
      <c r="BD1092" s="4"/>
    </row>
    <row r="1093" spans="24:56" x14ac:dyDescent="0.2">
      <c r="X1093" s="4"/>
      <c r="AN1093" s="4"/>
      <c r="BD1093" s="4"/>
    </row>
    <row r="1094" spans="24:56" x14ac:dyDescent="0.2">
      <c r="X1094" s="4"/>
      <c r="AN1094" s="4"/>
      <c r="BD1094" s="4"/>
    </row>
    <row r="1095" spans="24:56" x14ac:dyDescent="0.2">
      <c r="X1095" s="4"/>
      <c r="AN1095" s="4"/>
      <c r="BD1095" s="4"/>
    </row>
    <row r="1096" spans="24:56" x14ac:dyDescent="0.2">
      <c r="X1096" s="4"/>
      <c r="AN1096" s="4"/>
      <c r="BD1096" s="4"/>
    </row>
    <row r="1097" spans="24:56" x14ac:dyDescent="0.2">
      <c r="X1097" s="4"/>
      <c r="AN1097" s="4"/>
      <c r="BD1097" s="4"/>
    </row>
    <row r="1098" spans="24:56" x14ac:dyDescent="0.2">
      <c r="X1098" s="4"/>
      <c r="AN1098" s="4"/>
      <c r="BD1098" s="4"/>
    </row>
    <row r="1099" spans="24:56" x14ac:dyDescent="0.2">
      <c r="X1099" s="4"/>
      <c r="AN1099" s="4"/>
      <c r="BD1099" s="4"/>
    </row>
    <row r="1100" spans="24:56" x14ac:dyDescent="0.2">
      <c r="X1100" s="4"/>
      <c r="AN1100" s="4"/>
      <c r="BD1100" s="4"/>
    </row>
    <row r="1101" spans="24:56" x14ac:dyDescent="0.2">
      <c r="X1101" s="4"/>
      <c r="AN1101" s="4"/>
      <c r="BD1101" s="4"/>
    </row>
    <row r="1102" spans="24:56" x14ac:dyDescent="0.2">
      <c r="X1102" s="4"/>
      <c r="AN1102" s="4"/>
      <c r="BD1102" s="4"/>
    </row>
    <row r="1103" spans="24:56" x14ac:dyDescent="0.2">
      <c r="X1103" s="4"/>
      <c r="AN1103" s="4"/>
      <c r="BD1103" s="4"/>
    </row>
    <row r="1104" spans="24:56" x14ac:dyDescent="0.2">
      <c r="X1104" s="4"/>
      <c r="AN1104" s="4"/>
      <c r="BD1104" s="4"/>
    </row>
    <row r="1105" spans="24:56" x14ac:dyDescent="0.2">
      <c r="X1105" s="4"/>
      <c r="AN1105" s="4"/>
      <c r="BD1105" s="4"/>
    </row>
    <row r="1106" spans="24:56" x14ac:dyDescent="0.2">
      <c r="X1106" s="4"/>
      <c r="AN1106" s="4"/>
      <c r="BD1106" s="4"/>
    </row>
    <row r="1107" spans="24:56" x14ac:dyDescent="0.2">
      <c r="X1107" s="4"/>
      <c r="AN1107" s="4"/>
      <c r="BD1107" s="4"/>
    </row>
    <row r="1108" spans="24:56" x14ac:dyDescent="0.2">
      <c r="X1108" s="4"/>
      <c r="AN1108" s="4"/>
      <c r="BD1108" s="4"/>
    </row>
    <row r="1109" spans="24:56" x14ac:dyDescent="0.2">
      <c r="X1109" s="4"/>
      <c r="AN1109" s="4"/>
      <c r="BD1109" s="4"/>
    </row>
    <row r="1110" spans="24:56" x14ac:dyDescent="0.2">
      <c r="X1110" s="4"/>
      <c r="AN1110" s="4"/>
      <c r="BD1110" s="4"/>
    </row>
    <row r="1111" spans="24:56" x14ac:dyDescent="0.2">
      <c r="X1111" s="4"/>
      <c r="AN1111" s="4"/>
      <c r="BD1111" s="4"/>
    </row>
    <row r="1112" spans="24:56" x14ac:dyDescent="0.2">
      <c r="X1112" s="4"/>
      <c r="AN1112" s="4"/>
      <c r="BD1112" s="4"/>
    </row>
    <row r="1113" spans="24:56" x14ac:dyDescent="0.2">
      <c r="X1113" s="4"/>
      <c r="AN1113" s="4"/>
      <c r="BD1113" s="4"/>
    </row>
    <row r="1114" spans="24:56" x14ac:dyDescent="0.2">
      <c r="X1114" s="4"/>
      <c r="AN1114" s="4"/>
      <c r="BD1114" s="4"/>
    </row>
    <row r="1115" spans="24:56" x14ac:dyDescent="0.2">
      <c r="X1115" s="4"/>
      <c r="AN1115" s="4"/>
      <c r="BD1115" s="4"/>
    </row>
    <row r="1116" spans="24:56" x14ac:dyDescent="0.2">
      <c r="X1116" s="4"/>
      <c r="AN1116" s="4"/>
      <c r="BD1116" s="4"/>
    </row>
    <row r="1117" spans="24:56" x14ac:dyDescent="0.2">
      <c r="X1117" s="4"/>
      <c r="AN1117" s="4"/>
      <c r="BD1117" s="4"/>
    </row>
    <row r="1118" spans="24:56" x14ac:dyDescent="0.2">
      <c r="X1118" s="4"/>
      <c r="AN1118" s="4"/>
      <c r="BD1118" s="4"/>
    </row>
    <row r="1119" spans="24:56" x14ac:dyDescent="0.2">
      <c r="X1119" s="4"/>
      <c r="AN1119" s="4"/>
      <c r="BD1119" s="4"/>
    </row>
    <row r="1120" spans="24:56" x14ac:dyDescent="0.2">
      <c r="X1120" s="4"/>
      <c r="AN1120" s="4"/>
      <c r="BD1120" s="4"/>
    </row>
    <row r="1121" spans="24:56" x14ac:dyDescent="0.2">
      <c r="X1121" s="4"/>
      <c r="AN1121" s="4"/>
      <c r="BD1121" s="4"/>
    </row>
    <row r="1122" spans="24:56" x14ac:dyDescent="0.2">
      <c r="X1122" s="4"/>
      <c r="AN1122" s="4"/>
      <c r="BD1122" s="4"/>
    </row>
    <row r="1123" spans="24:56" x14ac:dyDescent="0.2">
      <c r="X1123" s="4"/>
      <c r="AN1123" s="4"/>
      <c r="BD1123" s="4"/>
    </row>
    <row r="1124" spans="24:56" x14ac:dyDescent="0.2">
      <c r="X1124" s="4"/>
      <c r="AN1124" s="4"/>
      <c r="BD1124" s="4"/>
    </row>
    <row r="1125" spans="24:56" x14ac:dyDescent="0.2">
      <c r="X1125" s="4"/>
      <c r="AN1125" s="4"/>
      <c r="BD1125" s="4"/>
    </row>
    <row r="1126" spans="24:56" x14ac:dyDescent="0.2">
      <c r="X1126" s="4"/>
      <c r="AN1126" s="4"/>
      <c r="BD1126" s="4"/>
    </row>
    <row r="1127" spans="24:56" x14ac:dyDescent="0.2">
      <c r="X1127" s="4"/>
      <c r="AN1127" s="4"/>
      <c r="BD1127" s="4"/>
    </row>
    <row r="1128" spans="24:56" x14ac:dyDescent="0.2">
      <c r="X1128" s="4"/>
      <c r="AN1128" s="4"/>
      <c r="BD1128" s="4"/>
    </row>
    <row r="1129" spans="24:56" x14ac:dyDescent="0.2">
      <c r="X1129" s="4"/>
      <c r="AN1129" s="4"/>
      <c r="BD1129" s="4"/>
    </row>
    <row r="1130" spans="24:56" x14ac:dyDescent="0.2">
      <c r="X1130" s="4"/>
      <c r="AN1130" s="4"/>
      <c r="BD1130" s="4"/>
    </row>
    <row r="1131" spans="24:56" x14ac:dyDescent="0.2">
      <c r="X1131" s="4"/>
      <c r="AN1131" s="4"/>
      <c r="BD1131" s="4"/>
    </row>
    <row r="1132" spans="24:56" x14ac:dyDescent="0.2">
      <c r="X1132" s="4"/>
      <c r="AN1132" s="4"/>
      <c r="BD1132" s="4"/>
    </row>
    <row r="1133" spans="24:56" x14ac:dyDescent="0.2">
      <c r="X1133" s="4"/>
      <c r="AN1133" s="4"/>
      <c r="BD1133" s="4"/>
    </row>
    <row r="1134" spans="24:56" x14ac:dyDescent="0.2">
      <c r="X1134" s="4"/>
      <c r="AN1134" s="4"/>
      <c r="BD1134" s="4"/>
    </row>
    <row r="1135" spans="24:56" x14ac:dyDescent="0.2">
      <c r="X1135" s="4"/>
      <c r="AN1135" s="4"/>
      <c r="BD1135" s="4"/>
    </row>
    <row r="1136" spans="24:56" x14ac:dyDescent="0.2">
      <c r="X1136" s="4"/>
      <c r="AN1136" s="4"/>
      <c r="BD1136" s="4"/>
    </row>
    <row r="1137" spans="24:56" x14ac:dyDescent="0.2">
      <c r="X1137" s="4"/>
      <c r="AN1137" s="4"/>
      <c r="BD1137" s="4"/>
    </row>
    <row r="1138" spans="24:56" x14ac:dyDescent="0.2">
      <c r="X1138" s="4"/>
      <c r="AN1138" s="4"/>
      <c r="BD1138" s="4"/>
    </row>
    <row r="1139" spans="24:56" x14ac:dyDescent="0.2">
      <c r="X1139" s="4"/>
      <c r="AN1139" s="4"/>
      <c r="BD1139" s="4"/>
    </row>
    <row r="1140" spans="24:56" x14ac:dyDescent="0.2">
      <c r="X1140" s="4"/>
      <c r="AN1140" s="4"/>
      <c r="BD1140" s="4"/>
    </row>
    <row r="1141" spans="24:56" x14ac:dyDescent="0.2">
      <c r="X1141" s="4"/>
      <c r="AN1141" s="4"/>
      <c r="BD1141" s="4"/>
    </row>
    <row r="1142" spans="24:56" x14ac:dyDescent="0.2">
      <c r="X1142" s="4"/>
      <c r="AN1142" s="4"/>
      <c r="BD1142" s="4"/>
    </row>
    <row r="1143" spans="24:56" x14ac:dyDescent="0.2">
      <c r="X1143" s="4"/>
      <c r="AN1143" s="4"/>
      <c r="BD1143" s="4"/>
    </row>
    <row r="1144" spans="24:56" x14ac:dyDescent="0.2">
      <c r="X1144" s="4"/>
      <c r="AN1144" s="4"/>
      <c r="BD1144" s="4"/>
    </row>
    <row r="1145" spans="24:56" x14ac:dyDescent="0.2">
      <c r="X1145" s="4"/>
      <c r="AN1145" s="4"/>
      <c r="BD1145" s="4"/>
    </row>
    <row r="1146" spans="24:56" x14ac:dyDescent="0.2">
      <c r="X1146" s="4"/>
      <c r="AN1146" s="4"/>
      <c r="BD1146" s="4"/>
    </row>
    <row r="1147" spans="24:56" x14ac:dyDescent="0.2">
      <c r="X1147" s="4"/>
      <c r="AN1147" s="4"/>
      <c r="BD1147" s="4"/>
    </row>
    <row r="1148" spans="24:56" x14ac:dyDescent="0.2">
      <c r="X1148" s="4"/>
      <c r="AN1148" s="4"/>
      <c r="BD1148" s="4"/>
    </row>
    <row r="1149" spans="24:56" x14ac:dyDescent="0.2">
      <c r="X1149" s="4"/>
      <c r="AN1149" s="4"/>
      <c r="BD1149" s="4"/>
    </row>
    <row r="1150" spans="24:56" x14ac:dyDescent="0.2">
      <c r="X1150" s="4"/>
      <c r="AN1150" s="4"/>
      <c r="BD1150" s="4"/>
    </row>
    <row r="1151" spans="24:56" x14ac:dyDescent="0.2">
      <c r="X1151" s="4"/>
      <c r="AN1151" s="4"/>
      <c r="BD1151" s="4"/>
    </row>
    <row r="1152" spans="24:56" x14ac:dyDescent="0.2">
      <c r="X1152" s="4"/>
      <c r="AN1152" s="4"/>
      <c r="BD1152" s="4"/>
    </row>
    <row r="1153" spans="24:56" x14ac:dyDescent="0.2">
      <c r="X1153" s="4"/>
      <c r="AN1153" s="4"/>
      <c r="BD1153" s="4"/>
    </row>
    <row r="1154" spans="24:56" x14ac:dyDescent="0.2">
      <c r="X1154" s="4"/>
      <c r="AN1154" s="4"/>
      <c r="BD1154" s="4"/>
    </row>
    <row r="1155" spans="24:56" x14ac:dyDescent="0.2">
      <c r="X1155" s="4"/>
      <c r="AN1155" s="4"/>
      <c r="BD1155" s="4"/>
    </row>
    <row r="1156" spans="24:56" x14ac:dyDescent="0.2">
      <c r="X1156" s="4"/>
      <c r="AN1156" s="4"/>
      <c r="BD1156" s="4"/>
    </row>
    <row r="1157" spans="24:56" x14ac:dyDescent="0.2">
      <c r="X1157" s="4"/>
      <c r="AN1157" s="4"/>
      <c r="BD1157" s="4"/>
    </row>
    <row r="1158" spans="24:56" x14ac:dyDescent="0.2">
      <c r="X1158" s="4"/>
      <c r="AN1158" s="4"/>
      <c r="BD1158" s="4"/>
    </row>
    <row r="1159" spans="24:56" x14ac:dyDescent="0.2">
      <c r="X1159" s="4"/>
      <c r="AN1159" s="4"/>
      <c r="BD1159" s="4"/>
    </row>
    <row r="1160" spans="24:56" x14ac:dyDescent="0.2">
      <c r="X1160" s="4"/>
      <c r="AN1160" s="4"/>
      <c r="BD1160" s="4"/>
    </row>
    <row r="1161" spans="24:56" x14ac:dyDescent="0.2">
      <c r="X1161" s="4"/>
      <c r="AN1161" s="4"/>
      <c r="BD1161" s="4"/>
    </row>
    <row r="1162" spans="24:56" x14ac:dyDescent="0.2">
      <c r="X1162" s="4"/>
      <c r="AN1162" s="4"/>
      <c r="BD1162" s="4"/>
    </row>
    <row r="1163" spans="24:56" x14ac:dyDescent="0.2">
      <c r="X1163" s="4"/>
      <c r="AN1163" s="4"/>
      <c r="BD1163" s="4"/>
    </row>
    <row r="1164" spans="24:56" x14ac:dyDescent="0.2">
      <c r="X1164" s="4"/>
      <c r="AN1164" s="4"/>
      <c r="BD1164" s="4"/>
    </row>
    <row r="1165" spans="24:56" x14ac:dyDescent="0.2">
      <c r="X1165" s="4"/>
      <c r="AN1165" s="4"/>
      <c r="BD1165" s="4"/>
    </row>
    <row r="1166" spans="24:56" x14ac:dyDescent="0.2">
      <c r="X1166" s="4"/>
      <c r="AN1166" s="4"/>
      <c r="BD1166" s="4"/>
    </row>
    <row r="1167" spans="24:56" x14ac:dyDescent="0.2">
      <c r="X1167" s="4"/>
      <c r="AN1167" s="4"/>
      <c r="BD1167" s="4"/>
    </row>
    <row r="1168" spans="24:56" x14ac:dyDescent="0.2">
      <c r="X1168" s="4"/>
      <c r="AN1168" s="4"/>
      <c r="BD1168" s="4"/>
    </row>
    <row r="1169" spans="24:56" x14ac:dyDescent="0.2">
      <c r="X1169" s="4"/>
      <c r="AN1169" s="4"/>
      <c r="BD1169" s="4"/>
    </row>
    <row r="1170" spans="24:56" x14ac:dyDescent="0.2">
      <c r="X1170" s="4"/>
      <c r="AN1170" s="4"/>
    </row>
    <row r="1171" spans="24:56" x14ac:dyDescent="0.2">
      <c r="X1171" s="4"/>
      <c r="AN1171" s="4"/>
    </row>
    <row r="1172" spans="24:56" x14ac:dyDescent="0.2">
      <c r="X1172" s="4"/>
      <c r="AN1172" s="4"/>
    </row>
    <row r="1173" spans="24:56" x14ac:dyDescent="0.2">
      <c r="X1173" s="4"/>
      <c r="AN1173" s="4"/>
    </row>
    <row r="1174" spans="24:56" x14ac:dyDescent="0.2">
      <c r="AN1174" s="4"/>
    </row>
  </sheetData>
  <autoFilter ref="B2:AA14"/>
  <mergeCells count="311">
    <mergeCell ref="BE5:BE6"/>
    <mergeCell ref="BB10:BB12"/>
    <mergeCell ref="BK2:BK3"/>
    <mergeCell ref="AR10:AR12"/>
    <mergeCell ref="AR13:AR14"/>
    <mergeCell ref="BH2:BH3"/>
    <mergeCell ref="BH5:BH6"/>
    <mergeCell ref="BH7:BH8"/>
    <mergeCell ref="BH10:BH12"/>
    <mergeCell ref="BC10:BC12"/>
    <mergeCell ref="AZ10:AZ12"/>
    <mergeCell ref="BA10:BA12"/>
    <mergeCell ref="AZ13:AZ14"/>
    <mergeCell ref="AY13:AY14"/>
    <mergeCell ref="BA13:BA14"/>
    <mergeCell ref="BB13:BB14"/>
    <mergeCell ref="BC13:BC14"/>
    <mergeCell ref="BD13:BD14"/>
    <mergeCell ref="BE13:BE14"/>
    <mergeCell ref="BF13:BF14"/>
    <mergeCell ref="BG13:BG14"/>
    <mergeCell ref="AB5:AB6"/>
    <mergeCell ref="AB7:AB8"/>
    <mergeCell ref="AB10:AB12"/>
    <mergeCell ref="AR2:AR3"/>
    <mergeCell ref="AD5:AD6"/>
    <mergeCell ref="BP10:BP12"/>
    <mergeCell ref="BP13:BP14"/>
    <mergeCell ref="BO13:BO14"/>
    <mergeCell ref="AC2:AC3"/>
    <mergeCell ref="AF2:AF3"/>
    <mergeCell ref="AE2:AE3"/>
    <mergeCell ref="AC5:AC6"/>
    <mergeCell ref="AE5:AE6"/>
    <mergeCell ref="AF5:AF6"/>
    <mergeCell ref="AG5:AG6"/>
    <mergeCell ref="AH5:AH6"/>
    <mergeCell ref="AI5:AI6"/>
    <mergeCell ref="AJ5:AJ6"/>
    <mergeCell ref="AK5:AK6"/>
    <mergeCell ref="AL5:AL6"/>
    <mergeCell ref="AM5:AM6"/>
    <mergeCell ref="AN5:AN6"/>
    <mergeCell ref="AO5:AO6"/>
    <mergeCell ref="BD10:BD12"/>
    <mergeCell ref="BQ10:BQ12"/>
    <mergeCell ref="BO2:BO3"/>
    <mergeCell ref="BP2:BP3"/>
    <mergeCell ref="BQ2:BQ3"/>
    <mergeCell ref="BQ13:BQ14"/>
    <mergeCell ref="BO10:BO12"/>
    <mergeCell ref="AY1:BN1"/>
    <mergeCell ref="AY2:BA2"/>
    <mergeCell ref="BB2:BD2"/>
    <mergeCell ref="BL2:BL3"/>
    <mergeCell ref="BM2:BM3"/>
    <mergeCell ref="BN2:BN3"/>
    <mergeCell ref="BE2:BE3"/>
    <mergeCell ref="BJ2:BJ3"/>
    <mergeCell ref="BI2:BI3"/>
    <mergeCell ref="AY5:AY6"/>
    <mergeCell ref="AZ5:AZ6"/>
    <mergeCell ref="BA5:BA6"/>
    <mergeCell ref="BB5:BB6"/>
    <mergeCell ref="BC5:BC6"/>
    <mergeCell ref="BD5:BD6"/>
    <mergeCell ref="BQ5:BQ6"/>
    <mergeCell ref="BP5:BP6"/>
    <mergeCell ref="BO5:BO6"/>
    <mergeCell ref="A1:H1"/>
    <mergeCell ref="AA2:AA3"/>
    <mergeCell ref="AI1:AX1"/>
    <mergeCell ref="AI2:AK2"/>
    <mergeCell ref="AL2:AN2"/>
    <mergeCell ref="A2:A3"/>
    <mergeCell ref="Z2:Z3"/>
    <mergeCell ref="B2:B3"/>
    <mergeCell ref="V2:X2"/>
    <mergeCell ref="Q2:Q3"/>
    <mergeCell ref="R2:R3"/>
    <mergeCell ref="AQ2:AQ3"/>
    <mergeCell ref="AS2:AS3"/>
    <mergeCell ref="AT2:AT3"/>
    <mergeCell ref="AU2:AU3"/>
    <mergeCell ref="AV2:AV3"/>
    <mergeCell ref="AW2:AW3"/>
    <mergeCell ref="C2:C3"/>
    <mergeCell ref="D2:D3"/>
    <mergeCell ref="E2:E3"/>
    <mergeCell ref="F2:F3"/>
    <mergeCell ref="G2:G3"/>
    <mergeCell ref="H2:H3"/>
    <mergeCell ref="I1:R1"/>
    <mergeCell ref="S2:U2"/>
    <mergeCell ref="J2:L2"/>
    <mergeCell ref="M2:O2"/>
    <mergeCell ref="P2:P3"/>
    <mergeCell ref="I2:I3"/>
    <mergeCell ref="Y2:Y3"/>
    <mergeCell ref="BO1:BQ1"/>
    <mergeCell ref="AH2:AH3"/>
    <mergeCell ref="AD2:AD3"/>
    <mergeCell ref="S1:AH1"/>
    <mergeCell ref="AG2:AG3"/>
    <mergeCell ref="AO2:AO3"/>
    <mergeCell ref="AP2:AP3"/>
    <mergeCell ref="AX2:AX3"/>
    <mergeCell ref="BF2:BF3"/>
    <mergeCell ref="BG2:BG3"/>
    <mergeCell ref="AB2:AB3"/>
    <mergeCell ref="A5:A6"/>
    <mergeCell ref="B5:B6"/>
    <mergeCell ref="O7:O8"/>
    <mergeCell ref="P7:P8"/>
    <mergeCell ref="Q5:Q6"/>
    <mergeCell ref="Q7:Q8"/>
    <mergeCell ref="J5:J6"/>
    <mergeCell ref="S5:S6"/>
    <mergeCell ref="T5:T6"/>
    <mergeCell ref="A7:A8"/>
    <mergeCell ref="B7:B8"/>
    <mergeCell ref="I7:I8"/>
    <mergeCell ref="J7:J8"/>
    <mergeCell ref="K7:K8"/>
    <mergeCell ref="S7:S8"/>
    <mergeCell ref="T7:T8"/>
    <mergeCell ref="R7:R8"/>
    <mergeCell ref="I5:I6"/>
    <mergeCell ref="K5:K6"/>
    <mergeCell ref="L5:L6"/>
    <mergeCell ref="M5:M6"/>
    <mergeCell ref="L7:L8"/>
    <mergeCell ref="M7:M8"/>
    <mergeCell ref="N7:N8"/>
    <mergeCell ref="U5:U6"/>
    <mergeCell ref="N5:N6"/>
    <mergeCell ref="P5:P6"/>
    <mergeCell ref="V5:V6"/>
    <mergeCell ref="W5:W6"/>
    <mergeCell ref="X5:X6"/>
    <mergeCell ref="Y5:Y6"/>
    <mergeCell ref="Z5:Z6"/>
    <mergeCell ref="AA5:AA6"/>
    <mergeCell ref="O5:O6"/>
    <mergeCell ref="R5:R6"/>
    <mergeCell ref="AP5:AP6"/>
    <mergeCell ref="AQ5:AQ6"/>
    <mergeCell ref="AS5:AS6"/>
    <mergeCell ref="AT5:AT6"/>
    <mergeCell ref="AU5:AU6"/>
    <mergeCell ref="AV5:AV6"/>
    <mergeCell ref="AR5:AR6"/>
    <mergeCell ref="AW5:AW6"/>
    <mergeCell ref="AX5:AX6"/>
    <mergeCell ref="U7:U8"/>
    <mergeCell ref="BF5:BF6"/>
    <mergeCell ref="BG5:BG6"/>
    <mergeCell ref="BI5:BI6"/>
    <mergeCell ref="BJ5:BJ6"/>
    <mergeCell ref="BK5:BK6"/>
    <mergeCell ref="BL5:BL6"/>
    <mergeCell ref="BM5:BM6"/>
    <mergeCell ref="BN5:BN6"/>
    <mergeCell ref="V7:V8"/>
    <mergeCell ref="W7:W8"/>
    <mergeCell ref="X7:X8"/>
    <mergeCell ref="Y7:Y8"/>
    <mergeCell ref="Z7:Z8"/>
    <mergeCell ref="AA7:AA8"/>
    <mergeCell ref="AC7:AC8"/>
    <mergeCell ref="AD7:AD8"/>
    <mergeCell ref="AE7:AE8"/>
    <mergeCell ref="AF7:AF8"/>
    <mergeCell ref="AG7:AG8"/>
    <mergeCell ref="AS7:AS8"/>
    <mergeCell ref="AT7:AT8"/>
    <mergeCell ref="AH7:AH8"/>
    <mergeCell ref="AI7:AI8"/>
    <mergeCell ref="V10:V12"/>
    <mergeCell ref="BA7:BA8"/>
    <mergeCell ref="BB7:BB8"/>
    <mergeCell ref="BC7:BC8"/>
    <mergeCell ref="BD7:BD8"/>
    <mergeCell ref="BE7:BE8"/>
    <mergeCell ref="AN7:AN8"/>
    <mergeCell ref="AO7:AO8"/>
    <mergeCell ref="AP7:AP8"/>
    <mergeCell ref="AQ7:AQ8"/>
    <mergeCell ref="AJ7:AJ8"/>
    <mergeCell ref="AK7:AK8"/>
    <mergeCell ref="AL7:AL8"/>
    <mergeCell ref="AM7:AM8"/>
    <mergeCell ref="AR7:AR8"/>
    <mergeCell ref="AU7:AU8"/>
    <mergeCell ref="AV7:AV8"/>
    <mergeCell ref="AW7:AW8"/>
    <mergeCell ref="AX7:AX8"/>
    <mergeCell ref="AY7:AY8"/>
    <mergeCell ref="AZ7:AZ8"/>
    <mergeCell ref="A10:A12"/>
    <mergeCell ref="B10:B12"/>
    <mergeCell ref="I10:I12"/>
    <mergeCell ref="J10:J12"/>
    <mergeCell ref="K10:K12"/>
    <mergeCell ref="U10:U12"/>
    <mergeCell ref="L10:L12"/>
    <mergeCell ref="M10:M12"/>
    <mergeCell ref="N10:N12"/>
    <mergeCell ref="O10:O12"/>
    <mergeCell ref="P10:P12"/>
    <mergeCell ref="Q10:Q12"/>
    <mergeCell ref="BM7:BM8"/>
    <mergeCell ref="BN7:BN8"/>
    <mergeCell ref="BO7:BO8"/>
    <mergeCell ref="Y10:Y12"/>
    <mergeCell ref="Z10:Z12"/>
    <mergeCell ref="AA10:AA12"/>
    <mergeCell ref="AF10:AF12"/>
    <mergeCell ref="BG7:BG8"/>
    <mergeCell ref="BI7:BI8"/>
    <mergeCell ref="BJ7:BJ8"/>
    <mergeCell ref="BI10:BI12"/>
    <mergeCell ref="AX10:AX12"/>
    <mergeCell ref="BF7:BF8"/>
    <mergeCell ref="N13:N14"/>
    <mergeCell ref="O13:O14"/>
    <mergeCell ref="P13:P14"/>
    <mergeCell ref="BP7:BP8"/>
    <mergeCell ref="T13:T14"/>
    <mergeCell ref="U13:U14"/>
    <mergeCell ref="T10:T12"/>
    <mergeCell ref="V13:V14"/>
    <mergeCell ref="M13:M14"/>
    <mergeCell ref="AI13:AI14"/>
    <mergeCell ref="AJ13:AJ14"/>
    <mergeCell ref="AK13:AK14"/>
    <mergeCell ref="AL13:AL14"/>
    <mergeCell ref="AM13:AM14"/>
    <mergeCell ref="AN13:AN14"/>
    <mergeCell ref="AO13:AO14"/>
    <mergeCell ref="AP13:AP14"/>
    <mergeCell ref="AQ13:AQ14"/>
    <mergeCell ref="AS13:AS14"/>
    <mergeCell ref="AT13:AT14"/>
    <mergeCell ref="AU13:AU14"/>
    <mergeCell ref="AV13:AV14"/>
    <mergeCell ref="AW13:AW14"/>
    <mergeCell ref="AX13:AX14"/>
    <mergeCell ref="BQ7:BQ8"/>
    <mergeCell ref="R10:R12"/>
    <mergeCell ref="X10:X12"/>
    <mergeCell ref="BK7:BK8"/>
    <mergeCell ref="BL7:BL8"/>
    <mergeCell ref="Q13:Q14"/>
    <mergeCell ref="R13:R14"/>
    <mergeCell ref="W10:W12"/>
    <mergeCell ref="S13:S14"/>
    <mergeCell ref="AY10:AY12"/>
    <mergeCell ref="AO10:AO12"/>
    <mergeCell ref="AP10:AP12"/>
    <mergeCell ref="AQ10:AQ12"/>
    <mergeCell ref="AW10:AW12"/>
    <mergeCell ref="AV10:AV12"/>
    <mergeCell ref="AS10:AS12"/>
    <mergeCell ref="AT10:AT12"/>
    <mergeCell ref="AU10:AU12"/>
    <mergeCell ref="Z13:Z14"/>
    <mergeCell ref="AA13:AA14"/>
    <mergeCell ref="AC13:AC14"/>
    <mergeCell ref="Y13:Y14"/>
    <mergeCell ref="AE13:AE14"/>
    <mergeCell ref="AB13:AB14"/>
    <mergeCell ref="A13:A14"/>
    <mergeCell ref="B13:B14"/>
    <mergeCell ref="I13:I14"/>
    <mergeCell ref="J13:J14"/>
    <mergeCell ref="K13:K14"/>
    <mergeCell ref="L13:L14"/>
    <mergeCell ref="W13:W14"/>
    <mergeCell ref="S10:S12"/>
    <mergeCell ref="AN10:AN12"/>
    <mergeCell ref="AD13:AD14"/>
    <mergeCell ref="AH10:AH12"/>
    <mergeCell ref="AI10:AI12"/>
    <mergeCell ref="AJ10:AJ12"/>
    <mergeCell ref="AK10:AK12"/>
    <mergeCell ref="AL10:AL12"/>
    <mergeCell ref="AF13:AF14"/>
    <mergeCell ref="AG13:AG14"/>
    <mergeCell ref="AH13:AH14"/>
    <mergeCell ref="AC10:AC12"/>
    <mergeCell ref="AD10:AD12"/>
    <mergeCell ref="AE10:AE12"/>
    <mergeCell ref="AG10:AG12"/>
    <mergeCell ref="AM10:AM12"/>
    <mergeCell ref="X13:X14"/>
    <mergeCell ref="BM13:BM14"/>
    <mergeCell ref="BJ10:BJ12"/>
    <mergeCell ref="BK10:BK12"/>
    <mergeCell ref="BM10:BM12"/>
    <mergeCell ref="BE10:BE12"/>
    <mergeCell ref="BF10:BF12"/>
    <mergeCell ref="BG10:BG12"/>
    <mergeCell ref="BN13:BN14"/>
    <mergeCell ref="BJ13:BJ14"/>
    <mergeCell ref="BK13:BK14"/>
    <mergeCell ref="BL13:BL14"/>
    <mergeCell ref="BI13:BI14"/>
    <mergeCell ref="BL10:BL12"/>
    <mergeCell ref="BN10:BN12"/>
    <mergeCell ref="BH13:BH14"/>
  </mergeCells>
  <phoneticPr fontId="0" type="noConversion"/>
  <pageMargins left="0.15748031496062992" right="0.15748031496062992" top="0.78740157480314965" bottom="0.78740157480314965" header="0.31496062992125984" footer="0.31496062992125984"/>
  <pageSetup paperSize="8" scale="26" orientation="landscape" r:id="rId1"/>
  <headerFooter>
    <oddHeader xml:space="preserve">&amp;L&amp;"Times New Roman,Negrito"&amp;12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tabSelected="1" topLeftCell="A4" workbookViewId="0">
      <selection activeCell="A36" sqref="A36:XFD36"/>
    </sheetView>
  </sheetViews>
  <sheetFormatPr defaultRowHeight="14.25" x14ac:dyDescent="0.2"/>
  <cols>
    <col min="1" max="1" width="16.5703125" style="74" customWidth="1"/>
    <col min="2" max="2" width="29.5703125" style="74" customWidth="1"/>
    <col min="3" max="3" width="9.140625" style="76"/>
    <col min="4" max="16384" width="9.140625" style="74"/>
  </cols>
  <sheetData>
    <row r="1" spans="1:3" ht="15" x14ac:dyDescent="0.25">
      <c r="A1" s="73"/>
      <c r="B1" s="69" t="s">
        <v>150</v>
      </c>
      <c r="C1" s="72" t="s">
        <v>151</v>
      </c>
    </row>
    <row r="2" spans="1:3" x14ac:dyDescent="0.2">
      <c r="A2" s="71" t="s">
        <v>149</v>
      </c>
      <c r="B2" s="70" t="s">
        <v>152</v>
      </c>
      <c r="C2" s="72"/>
    </row>
    <row r="3" spans="1:3" x14ac:dyDescent="0.2">
      <c r="A3" s="75" t="s">
        <v>109</v>
      </c>
      <c r="B3" s="78">
        <f ca="1">SUMIF('Anexo 6-Banco Travessias'!$C$4:$C$15,RESUMO!A3,'Anexo 6-Banco Travessias'!$BP$4:$BP$14)</f>
        <v>0</v>
      </c>
    </row>
    <row r="4" spans="1:3" x14ac:dyDescent="0.2">
      <c r="A4" s="77" t="s">
        <v>110</v>
      </c>
      <c r="B4" s="78">
        <f ca="1">SUMIF('Anexo 6-Banco Travessias'!$C$4:$C$15,RESUMO!A4,'Anexo 6-Banco Travessias'!$BP$4:$BP$14)</f>
        <v>0</v>
      </c>
    </row>
    <row r="5" spans="1:3" x14ac:dyDescent="0.2">
      <c r="A5" s="77" t="s">
        <v>111</v>
      </c>
      <c r="B5" s="78">
        <f ca="1">SUMIF('Anexo 6-Banco Travessias'!$C$4:$C$15,RESUMO!A5,'Anexo 6-Banco Travessias'!$BP$4:$BP$14)</f>
        <v>0</v>
      </c>
    </row>
    <row r="6" spans="1:3" x14ac:dyDescent="0.2">
      <c r="A6" s="77" t="s">
        <v>112</v>
      </c>
      <c r="B6" s="78">
        <f ca="1">SUMIF('Anexo 6-Banco Travessias'!$C$4:$C$15,RESUMO!A6,'Anexo 6-Banco Travessias'!$BP$4:$BP$14)</f>
        <v>0</v>
      </c>
    </row>
    <row r="7" spans="1:3" x14ac:dyDescent="0.2">
      <c r="A7" s="77" t="s">
        <v>113</v>
      </c>
      <c r="B7" s="78">
        <f ca="1">SUMIF('Anexo 6-Banco Travessias'!$C$4:$C$15,RESUMO!A7,'Anexo 6-Banco Travessias'!$BP$4:$BP$14)</f>
        <v>0</v>
      </c>
    </row>
    <row r="8" spans="1:3" x14ac:dyDescent="0.2">
      <c r="A8" s="77" t="s">
        <v>114</v>
      </c>
      <c r="B8" s="78">
        <f ca="1">SUMIF('Anexo 6-Banco Travessias'!$C$4:$C$15,RESUMO!A8,'Anexo 6-Banco Travessias'!$BP$4:$BP$14)</f>
        <v>0</v>
      </c>
    </row>
    <row r="9" spans="1:3" x14ac:dyDescent="0.2">
      <c r="A9" s="77" t="s">
        <v>115</v>
      </c>
      <c r="B9" s="78">
        <f ca="1">SUMIF('Anexo 6-Banco Travessias'!$C$4:$C$15,RESUMO!A9,'Anexo 6-Banco Travessias'!$BP$4:$BP$14)</f>
        <v>0</v>
      </c>
    </row>
    <row r="10" spans="1:3" x14ac:dyDescent="0.2">
      <c r="A10" s="77" t="s">
        <v>116</v>
      </c>
      <c r="B10" s="78">
        <f ca="1">SUMIF('Anexo 6-Banco Travessias'!$C$4:$C$15,RESUMO!A10,'Anexo 6-Banco Travessias'!$BP$4:$BP$14)</f>
        <v>0</v>
      </c>
    </row>
    <row r="11" spans="1:3" x14ac:dyDescent="0.2">
      <c r="A11" s="77" t="s">
        <v>117</v>
      </c>
      <c r="B11" s="78">
        <f ca="1">SUMIF('Anexo 6-Banco Travessias'!$C$4:$C$15,RESUMO!A11,'Anexo 6-Banco Travessias'!$BP$4:$BP$14)</f>
        <v>0</v>
      </c>
    </row>
    <row r="12" spans="1:3" x14ac:dyDescent="0.2">
      <c r="A12" s="77" t="s">
        <v>118</v>
      </c>
      <c r="B12" s="78">
        <f ca="1">SUMIF('Anexo 6-Banco Travessias'!$C$4:$C$15,RESUMO!A12,'Anexo 6-Banco Travessias'!$BP$4:$BP$14)</f>
        <v>0</v>
      </c>
    </row>
    <row r="13" spans="1:3" x14ac:dyDescent="0.2">
      <c r="A13" s="77" t="s">
        <v>37</v>
      </c>
      <c r="B13" s="78">
        <f ca="1">SUMIF('Anexo 6-Banco Travessias'!$C$4:$C$15,RESUMO!A13,'Anexo 6-Banco Travessias'!$BP$4:$BP$14)</f>
        <v>883557.55</v>
      </c>
    </row>
    <row r="14" spans="1:3" x14ac:dyDescent="0.2">
      <c r="A14" s="77" t="s">
        <v>119</v>
      </c>
      <c r="B14" s="78">
        <f ca="1">SUMIF('Anexo 6-Banco Travessias'!$C$4:$C$15,RESUMO!A14,'Anexo 6-Banco Travessias'!$BP$4:$BP$14)</f>
        <v>0</v>
      </c>
    </row>
    <row r="15" spans="1:3" x14ac:dyDescent="0.2">
      <c r="A15" s="77" t="s">
        <v>47</v>
      </c>
      <c r="B15" s="78">
        <f ca="1">SUMIF('Anexo 6-Banco Travessias'!$C$4:$C$15,RESUMO!A15,'Anexo 6-Banco Travessias'!$BP$4:$BP$14)</f>
        <v>7304428.6399999997</v>
      </c>
    </row>
    <row r="16" spans="1:3" x14ac:dyDescent="0.2">
      <c r="A16" s="77" t="s">
        <v>50</v>
      </c>
      <c r="B16" s="78">
        <f ca="1">SUMIF('Anexo 6-Banco Travessias'!$C$4:$C$15,RESUMO!A16,'Anexo 6-Banco Travessias'!$BP$4:$BP$14)</f>
        <v>29541607.974999998</v>
      </c>
    </row>
    <row r="17" spans="1:2" x14ac:dyDescent="0.2">
      <c r="A17" s="77" t="s">
        <v>56</v>
      </c>
      <c r="B17" s="78">
        <f ca="1">SUMIF('Anexo 6-Banco Travessias'!$C$4:$C$15,RESUMO!A17,'Anexo 6-Banco Travessias'!$BP$4:$BP$14)</f>
        <v>0</v>
      </c>
    </row>
    <row r="18" spans="1:2" x14ac:dyDescent="0.2">
      <c r="A18" s="77" t="s">
        <v>120</v>
      </c>
      <c r="B18" s="78">
        <f ca="1">SUMIF('Anexo 6-Banco Travessias'!$C$4:$C$15,RESUMO!A18,'Anexo 6-Banco Travessias'!$BP$4:$BP$14)</f>
        <v>0</v>
      </c>
    </row>
    <row r="19" spans="1:2" x14ac:dyDescent="0.2">
      <c r="A19" s="77" t="s">
        <v>63</v>
      </c>
      <c r="B19" s="78">
        <f ca="1">SUMIF('Anexo 6-Banco Travessias'!$C$4:$C$15,RESUMO!A19,'Anexo 6-Banco Travessias'!$BP$4:$BP$14)</f>
        <v>18249365.974999998</v>
      </c>
    </row>
    <row r="20" spans="1:2" x14ac:dyDescent="0.2">
      <c r="A20" s="77" t="s">
        <v>82</v>
      </c>
      <c r="B20" s="78">
        <f ca="1">SUMIF('Anexo 6-Banco Travessias'!$C$4:$C$15,RESUMO!A20,'Anexo 6-Banco Travessias'!$BP$4:$BP$14)</f>
        <v>12648231.25</v>
      </c>
    </row>
    <row r="21" spans="1:2" x14ac:dyDescent="0.2">
      <c r="A21" s="77" t="s">
        <v>72</v>
      </c>
      <c r="B21" s="78">
        <f ca="1">SUMIF('Anexo 6-Banco Travessias'!$C$4:$C$15,RESUMO!A21,'Anexo 6-Banco Travessias'!$BP$4:$BP$14)</f>
        <v>0</v>
      </c>
    </row>
    <row r="22" spans="1:2" x14ac:dyDescent="0.2">
      <c r="A22" s="77" t="s">
        <v>75</v>
      </c>
      <c r="B22" s="78">
        <f ca="1">SUMIF('Anexo 6-Banco Travessias'!$C$4:$C$15,RESUMO!A22,'Anexo 6-Banco Travessias'!$BP$4:$BP$14)</f>
        <v>0</v>
      </c>
    </row>
    <row r="23" spans="1:2" x14ac:dyDescent="0.2">
      <c r="A23" s="77" t="s">
        <v>121</v>
      </c>
      <c r="B23" s="78">
        <f ca="1">SUMIF('Anexo 6-Banco Travessias'!$C$4:$C$15,RESUMO!A23,'Anexo 6-Banco Travessias'!$BP$4:$BP$14)</f>
        <v>0</v>
      </c>
    </row>
    <row r="24" spans="1:2" x14ac:dyDescent="0.2">
      <c r="A24" s="77" t="s">
        <v>122</v>
      </c>
      <c r="B24" s="78">
        <f ca="1">SUMIF('Anexo 6-Banco Travessias'!$C$4:$C$15,RESUMO!A24,'Anexo 6-Banco Travessias'!$BP$4:$BP$14)</f>
        <v>0</v>
      </c>
    </row>
    <row r="25" spans="1:2" x14ac:dyDescent="0.2">
      <c r="A25" s="77" t="s">
        <v>123</v>
      </c>
      <c r="B25" s="78">
        <f ca="1">SUMIF('Anexo 6-Banco Travessias'!$C$4:$C$15,RESUMO!A25,'Anexo 6-Banco Travessias'!$BP$4:$BP$14)</f>
        <v>0</v>
      </c>
    </row>
    <row r="26" spans="1:2" x14ac:dyDescent="0.2">
      <c r="A26" s="77" t="s">
        <v>124</v>
      </c>
      <c r="B26" s="78">
        <f ca="1">SUMIF('Anexo 6-Banco Travessias'!$C$4:$C$15,RESUMO!A26,'Anexo 6-Banco Travessias'!$BP$4:$BP$14)</f>
        <v>0</v>
      </c>
    </row>
    <row r="27" spans="1:2" x14ac:dyDescent="0.2">
      <c r="A27" s="77" t="s">
        <v>125</v>
      </c>
      <c r="B27" s="78">
        <f ca="1">SUMIF('Anexo 6-Banco Travessias'!$C$4:$C$15,RESUMO!A27,'Anexo 6-Banco Travessias'!$BP$4:$BP$14)</f>
        <v>0</v>
      </c>
    </row>
    <row r="28" spans="1:2" x14ac:dyDescent="0.2">
      <c r="A28" s="77" t="s">
        <v>126</v>
      </c>
      <c r="B28" s="78">
        <f ca="1">SUMIF('Anexo 6-Banco Travessias'!$C$4:$C$15,RESUMO!A28,'Anexo 6-Banco Travessias'!$BP$4:$BP$14)</f>
        <v>0</v>
      </c>
    </row>
    <row r="29" spans="1:2" x14ac:dyDescent="0.2">
      <c r="A29" s="77" t="s">
        <v>127</v>
      </c>
      <c r="B29" s="78">
        <f ca="1">SUMIF('Anexo 6-Banco Travessias'!$C$4:$C$15,RESUMO!A29,'Anexo 6-Banco Travessias'!$BP$4:$BP$14)</f>
        <v>0</v>
      </c>
    </row>
    <row r="30" spans="1:2" x14ac:dyDescent="0.2">
      <c r="A30" s="77" t="s">
        <v>128</v>
      </c>
      <c r="B30" s="78">
        <f ca="1">SUMIF('Anexo 6-Banco Travessias'!$C$4:$C$15,RESUMO!A30,'Anexo 6-Banco Travessias'!$BP$4:$BP$14)</f>
        <v>0</v>
      </c>
    </row>
    <row r="31" spans="1:2" x14ac:dyDescent="0.2">
      <c r="A31" s="77" t="s">
        <v>129</v>
      </c>
      <c r="B31" s="78">
        <f ca="1">SUMIF('Anexo 6-Banco Travessias'!$C$4:$C$15,RESUMO!A31,'Anexo 6-Banco Travessias'!$BP$4:$BP$14)</f>
        <v>0</v>
      </c>
    </row>
    <row r="32" spans="1:2" x14ac:dyDescent="0.2">
      <c r="A32" s="77" t="s">
        <v>130</v>
      </c>
      <c r="B32" s="78">
        <f ca="1">SUMIF('Anexo 6-Banco Travessias'!$C$4:$C$15,RESUMO!A32,'Anexo 6-Banco Travessias'!$BP$4:$BP$14)</f>
        <v>0</v>
      </c>
    </row>
    <row r="33" spans="1:2" x14ac:dyDescent="0.2">
      <c r="A33" s="77" t="s">
        <v>131</v>
      </c>
      <c r="B33" s="78">
        <f ca="1">SUMIF('Anexo 6-Banco Travessias'!$C$4:$C$15,RESUMO!A33,'Anexo 6-Banco Travessias'!$BP$4:$BP$14)</f>
        <v>0</v>
      </c>
    </row>
    <row r="34" spans="1:2" x14ac:dyDescent="0.2">
      <c r="A34" s="77" t="s">
        <v>153</v>
      </c>
      <c r="B34" s="78">
        <f ca="1">SUMIF('Anexo 6-Banco Travessias'!$C$4:$C$15,RESUMO!A34,'Anexo 6-Banco Travessias'!$BP$4:$BP$14)</f>
        <v>0</v>
      </c>
    </row>
    <row r="35" spans="1:2" x14ac:dyDescent="0.2">
      <c r="A35" s="77" t="s">
        <v>154</v>
      </c>
      <c r="B35" s="78">
        <f ca="1">SUMIF('Anexo 6-Banco Travessias'!$C$4:$C$15,RESUMO!A35,'Anexo 6-Banco Travessias'!$BP$4:$BP$14)</f>
        <v>0</v>
      </c>
    </row>
    <row r="36" spans="1:2" x14ac:dyDescent="0.2">
      <c r="A36" s="77" t="s">
        <v>155</v>
      </c>
      <c r="B36" s="78">
        <f ca="1">SUMIF('Anexo 6-Banco Travessias'!$C$4:$C$15,RESUMO!A36,'Anexo 6-Banco Travessias'!$BP$4:$BP$14)</f>
        <v>0</v>
      </c>
    </row>
    <row r="37" spans="1:2" x14ac:dyDescent="0.2">
      <c r="A37" s="77" t="s">
        <v>155</v>
      </c>
      <c r="B37" s="78">
        <f ca="1">SUMIF('Anexo 6-Banco Travessias'!$C$4:$C$15,RESUMO!A37,'Anexo 6-Banco Travessias'!$BP$4:$BP$14)</f>
        <v>0</v>
      </c>
    </row>
    <row r="38" spans="1:2" x14ac:dyDescent="0.2">
      <c r="A38" s="77" t="s">
        <v>156</v>
      </c>
      <c r="B38" s="78">
        <f ca="1">SUMIF('Anexo 6-Banco Travessias'!$C$4:$C$15,RESUMO!A38,'Anexo 6-Banco Travessias'!$BP$4:$BP$14)</f>
        <v>0</v>
      </c>
    </row>
    <row r="39" spans="1:2" x14ac:dyDescent="0.2">
      <c r="A39" s="77" t="s">
        <v>157</v>
      </c>
      <c r="B39" s="78">
        <f ca="1">SUMIF('Anexo 6-Banco Travessias'!$C$4:$C$15,RESUMO!A39,'Anexo 6-Banco Travessias'!$BP$4:$BP$14)</f>
        <v>0</v>
      </c>
    </row>
    <row r="40" spans="1:2" x14ac:dyDescent="0.2">
      <c r="A40" s="77" t="s">
        <v>132</v>
      </c>
      <c r="B40" s="78">
        <f ca="1">SUMIF('Anexo 6-Banco Travessias'!$C$4:$C$15,RESUMO!A40,'Anexo 6-Banco Travessias'!$BP$4:$BP$14)</f>
        <v>0</v>
      </c>
    </row>
    <row r="41" spans="1:2" x14ac:dyDescent="0.2">
      <c r="A41" s="77" t="s">
        <v>133</v>
      </c>
      <c r="B41" s="78">
        <f ca="1">SUMIF('Anexo 6-Banco Travessias'!$C$4:$C$15,RESUMO!A41,'Anexo 6-Banco Travessias'!$BP$4:$BP$14)</f>
        <v>0</v>
      </c>
    </row>
    <row r="42" spans="1:2" x14ac:dyDescent="0.2">
      <c r="A42" s="77" t="s">
        <v>84</v>
      </c>
      <c r="B42" s="78">
        <f ca="1">SUMIF('Anexo 6-Banco Travessias'!$C$4:$C$15,RESUMO!A42,'Anexo 6-Banco Travessias'!$BP$4:$BP$14)</f>
        <v>25834590.4375</v>
      </c>
    </row>
    <row r="43" spans="1:2" x14ac:dyDescent="0.2">
      <c r="A43" s="77" t="s">
        <v>87</v>
      </c>
      <c r="B43" s="78">
        <f ca="1">SUMIF('Anexo 6-Banco Travessias'!$C$4:$C$15,RESUMO!A43,'Anexo 6-Banco Travessias'!$BP$4:$BP$14)</f>
        <v>0</v>
      </c>
    </row>
    <row r="44" spans="1:2" x14ac:dyDescent="0.2">
      <c r="A44" s="77" t="s">
        <v>134</v>
      </c>
      <c r="B44" s="78">
        <f ca="1">SUMIF('Anexo 6-Banco Travessias'!$C$4:$C$15,RESUMO!A44,'Anexo 6-Banco Travessias'!$BP$4:$BP$14)</f>
        <v>0</v>
      </c>
    </row>
    <row r="45" spans="1:2" x14ac:dyDescent="0.2">
      <c r="A45" s="77" t="s">
        <v>135</v>
      </c>
      <c r="B45" s="78">
        <f ca="1">SUMIF('Anexo 6-Banco Travessias'!$C$4:$C$15,RESUMO!A45,'Anexo 6-Banco Travessias'!$BP$4:$BP$14)</f>
        <v>0</v>
      </c>
    </row>
    <row r="46" spans="1:2" x14ac:dyDescent="0.2">
      <c r="A46" s="77" t="s">
        <v>136</v>
      </c>
      <c r="B46" s="78">
        <f ca="1">SUMIF('Anexo 6-Banco Travessias'!$C$4:$C$15,RESUMO!A46,'Anexo 6-Banco Travessias'!$BP$4:$BP$14)</f>
        <v>0</v>
      </c>
    </row>
    <row r="47" spans="1:2" x14ac:dyDescent="0.2">
      <c r="A47" s="77" t="s">
        <v>137</v>
      </c>
      <c r="B47" s="78">
        <f ca="1">SUMIF('Anexo 6-Banco Travessias'!$C$4:$C$15,RESUMO!A47,'Anexo 6-Banco Travessias'!$BP$4:$BP$14)</f>
        <v>0</v>
      </c>
    </row>
    <row r="48" spans="1:2" x14ac:dyDescent="0.2">
      <c r="A48" s="77" t="s">
        <v>138</v>
      </c>
      <c r="B48" s="78">
        <f ca="1">SUMIF('Anexo 6-Banco Travessias'!$C$4:$C$15,RESUMO!A48,'Anexo 6-Banco Travessias'!$BP$4:$BP$14)</f>
        <v>0</v>
      </c>
    </row>
    <row r="49" spans="1:2" x14ac:dyDescent="0.2">
      <c r="A49" s="77" t="s">
        <v>139</v>
      </c>
      <c r="B49" s="78">
        <f ca="1">SUMIF('Anexo 6-Banco Travessias'!$C$4:$C$15,RESUMO!A49,'Anexo 6-Banco Travessias'!$BP$4:$BP$14)</f>
        <v>0</v>
      </c>
    </row>
    <row r="50" spans="1:2" x14ac:dyDescent="0.2">
      <c r="A50" s="77" t="s">
        <v>140</v>
      </c>
      <c r="B50" s="78">
        <f ca="1">SUMIF('Anexo 6-Banco Travessias'!$C$4:$C$15,RESUMO!A50,'Anexo 6-Banco Travessias'!$BP$4:$BP$14)</f>
        <v>0</v>
      </c>
    </row>
    <row r="51" spans="1:2" x14ac:dyDescent="0.2">
      <c r="A51" s="77" t="s">
        <v>141</v>
      </c>
      <c r="B51" s="78">
        <f ca="1">SUMIF('Anexo 6-Banco Travessias'!$C$4:$C$15,RESUMO!A51,'Anexo 6-Banco Travessias'!$BP$4:$BP$14)</f>
        <v>0</v>
      </c>
    </row>
    <row r="52" spans="1:2" x14ac:dyDescent="0.2">
      <c r="A52" s="77" t="s">
        <v>142</v>
      </c>
      <c r="B52" s="78">
        <f ca="1">SUMIF('Anexo 6-Banco Travessias'!$C$4:$C$15,RESUMO!A52,'Anexo 6-Banco Travessias'!$BP$4:$BP$14)</f>
        <v>0</v>
      </c>
    </row>
    <row r="53" spans="1:2" x14ac:dyDescent="0.2">
      <c r="A53" s="77" t="s">
        <v>143</v>
      </c>
      <c r="B53" s="78">
        <f ca="1">SUMIF('Anexo 6-Banco Travessias'!$C$4:$C$15,RESUMO!A53,'Anexo 6-Banco Travessias'!$BP$4:$BP$14)</f>
        <v>0</v>
      </c>
    </row>
    <row r="54" spans="1:2" x14ac:dyDescent="0.2">
      <c r="A54" s="77" t="s">
        <v>144</v>
      </c>
      <c r="B54" s="78">
        <f ca="1">SUMIF('Anexo 6-Banco Travessias'!$C$4:$C$15,RESUMO!A54,'Anexo 6-Banco Travessias'!$BP$4:$BP$14)</f>
        <v>0</v>
      </c>
    </row>
    <row r="55" spans="1:2" x14ac:dyDescent="0.2">
      <c r="A55" s="77" t="s">
        <v>145</v>
      </c>
      <c r="B55" s="78">
        <f ca="1">SUMIF('Anexo 6-Banco Travessias'!$C$4:$C$15,RESUMO!A55,'Anexo 6-Banco Travessias'!$BP$4:$BP$14)</f>
        <v>0</v>
      </c>
    </row>
    <row r="56" spans="1:2" x14ac:dyDescent="0.2">
      <c r="A56" s="77" t="s">
        <v>146</v>
      </c>
      <c r="B56" s="78">
        <f ca="1">SUMIF('Anexo 6-Banco Travessias'!$C$4:$C$15,RESUMO!A56,'Anexo 6-Banco Travessias'!$BP$4:$BP$14)</f>
        <v>0</v>
      </c>
    </row>
    <row r="57" spans="1:2" x14ac:dyDescent="0.2">
      <c r="A57" s="77" t="s">
        <v>147</v>
      </c>
      <c r="B57" s="78">
        <f ca="1">SUMIF('Anexo 6-Banco Travessias'!$C$4:$C$15,RESUMO!A57,'Anexo 6-Banco Travessias'!$BP$4:$BP$14)</f>
        <v>0</v>
      </c>
    </row>
    <row r="58" spans="1:2" x14ac:dyDescent="0.2">
      <c r="A58" s="77" t="s">
        <v>148</v>
      </c>
      <c r="B58" s="78">
        <f ca="1">SUMIF('Anexo 6-Banco Travessias'!$C$4:$C$15,RESUMO!A58,'Anexo 6-Banco Travessias'!$BP$4:$BP$14)</f>
        <v>0</v>
      </c>
    </row>
    <row r="59" spans="1:2" x14ac:dyDescent="0.2">
      <c r="B59" s="7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Anexo 6-Banco Travessias</vt:lpstr>
      <vt:lpstr>RESUMO</vt:lpstr>
      <vt:lpstr>'Anexo 6-Banco Travessias'!Print_Area</vt:lpstr>
      <vt:lpstr>'Anexo 6-Banco Travessias'!Print_Titles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2009-03-30T19:49:25Z</cp:lastPrinted>
  <dcterms:created xsi:type="dcterms:W3CDTF">2006-09-25T12:47:36Z</dcterms:created>
  <dcterms:modified xsi:type="dcterms:W3CDTF">2013-04-15T21:13:57Z</dcterms:modified>
</cp:coreProperties>
</file>